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D:\Programación 2023\PEI-POI Sector Educación\"/>
    </mc:Choice>
  </mc:AlternateContent>
  <xr:revisionPtr revIDLastSave="0" documentId="8_{24797859-21F4-4D0C-B4E2-C2888D5471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NDIP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P25" i="1"/>
  <c r="P24" i="1"/>
  <c r="P23" i="1"/>
  <c r="P22" i="1"/>
  <c r="P21" i="1"/>
  <c r="P20" i="1"/>
  <c r="P19" i="1"/>
  <c r="P18" i="1"/>
  <c r="P17" i="1"/>
  <c r="P16" i="1"/>
</calcChain>
</file>

<file path=xl/sharedStrings.xml><?xml version="1.0" encoding="utf-8"?>
<sst xmlns="http://schemas.openxmlformats.org/spreadsheetml/2006/main" count="268" uniqueCount="120">
  <si>
    <t>PLAN NACIONAL DE DESARROLLO E INVERSION PUBLICA (PNDIP) / PLAN ESTRATEGICO NACIONAL (PEN)</t>
  </si>
  <si>
    <t>PROGRAMACIÓN ESTRATÉGICA PRESUPUESTARIA</t>
  </si>
  <si>
    <t>ODS VINCULADO</t>
  </si>
  <si>
    <t xml:space="preserve">
INTERVENCION ESTRATEGICA</t>
  </si>
  <si>
    <t>OBJETIVO INTERVENCION ESTRATEGICA</t>
  </si>
  <si>
    <t>INDICADOR DE LA INTERVENCION ESTRATEGICA</t>
  </si>
  <si>
    <t>LINEA BASE DEL INDICADOR (regional cuando proceda)</t>
  </si>
  <si>
    <t>META DEL PERIODO (regional cuando proceda)</t>
  </si>
  <si>
    <t>PROGRAMA GOBIERNO 2022-2026</t>
  </si>
  <si>
    <t>OBJETIVO DEL PLAN REGIONAL Y  COBERTURA GEOGRAFICA POR REGION</t>
  </si>
  <si>
    <t>OBJETIVO ESTRATÉGICO INSTITUCIONAL (PEI)</t>
  </si>
  <si>
    <t>CODIGO Y NOMBRE DEL  PROGRAMA O SUBPROGRAMA PRESUPUESTARIO</t>
  </si>
  <si>
    <t>CODIGO Y NOMBRE DEL PRODUCTO FINAL Y/O INTERMEDIO (BIENES/
SERVICIOS)</t>
  </si>
  <si>
    <t>UNIDAD DE MEDIDA DEL PRODUCTO</t>
  </si>
  <si>
    <t>POBLACIÓN META</t>
  </si>
  <si>
    <t xml:space="preserve">CODIGO Y NOMBRE INDICADORES DE PRODUCTO FINAL Y/O INTERMEDIO  </t>
  </si>
  <si>
    <t>LÍNEA BASE</t>
  </si>
  <si>
    <t xml:space="preserve">METAS DEL INDICADOR </t>
  </si>
  <si>
    <t>ESTIMACIÓN ANUAL DE RECURSOS PRESUPUESTARIOS (en millones de colones)</t>
  </si>
  <si>
    <t>SUPUESTOS, NOTAS TÉCNICAS Y OBSERVACIONES</t>
  </si>
  <si>
    <t>DESCRIPCIÓN</t>
  </si>
  <si>
    <t>CANTIDAD</t>
  </si>
  <si>
    <t>USUARIO (A)</t>
  </si>
  <si>
    <t>HOMBRES</t>
  </si>
  <si>
    <t>MUJERES</t>
  </si>
  <si>
    <t>MONTO</t>
  </si>
  <si>
    <t>FUENTE DE FINANCIAMIENTO</t>
  </si>
  <si>
    <t>t</t>
  </si>
  <si>
    <t>DESEMPEÑO PROYECTADO</t>
  </si>
  <si>
    <t>FF</t>
  </si>
  <si>
    <t>ANUAL</t>
  </si>
  <si>
    <t>t+1</t>
  </si>
  <si>
    <t>t+2</t>
  </si>
  <si>
    <t>t+3</t>
  </si>
  <si>
    <t>Objetivo 4. Meta 4.3 Indicador 4.3.1</t>
  </si>
  <si>
    <t>Fortalecimiento del Sistema Nacional de Educación y Formación Técnica Profesional.</t>
  </si>
  <si>
    <t xml:space="preserve">Aumentar la cantidad de estudiantes graduados de la educación técnica profesional pública en las áreas de mayor demanda laboral. (TIC, Turismo, Eléctrico).
</t>
  </si>
  <si>
    <r>
      <t xml:space="preserve">Cantidad de personas egresadas en TICs, Eléctrico y Turismo, </t>
    </r>
    <r>
      <rPr>
        <b/>
        <sz val="9"/>
        <rFont val="Arial"/>
        <family val="2"/>
      </rPr>
      <t>Región Central.</t>
    </r>
  </si>
  <si>
    <t>Año 2021: 992</t>
  </si>
  <si>
    <t>Región Central
2023-2026: 4.184</t>
  </si>
  <si>
    <t>NA</t>
  </si>
  <si>
    <t>Unidad Regional Heredia
Unidad Regional Cartago
Unidad Regional Central Oriental
Unidad Regional Central Occidental</t>
  </si>
  <si>
    <t>Priorizar la atención en los sectores claves de la economía nacional y regional, mediante la formación, capacitación (incluye asistencias técnicas) y certificación para la promoción de las oportunidades de empleo, la complementación y especialización del talento humano asociado a los procesos productivos y a una mayor competitividad y productividad con sostenibilidad.</t>
  </si>
  <si>
    <t>Programa presupuestario 1: Servicios de Capacitación y Formación Profesional  (SCPF) 
Subprograma 1.2 Prestación de los Servicios de Capacitación y Formación Profesional.</t>
  </si>
  <si>
    <t xml:space="preserve">Servicios de Capacitación y Formación Profesional (Programas)        </t>
  </si>
  <si>
    <t>Programas</t>
  </si>
  <si>
    <t>Personas mayores de quince años.</t>
  </si>
  <si>
    <t>Recursos propios</t>
  </si>
  <si>
    <r>
      <rPr>
        <b/>
        <u/>
        <sz val="9"/>
        <rFont val="Arial"/>
        <family val="2"/>
      </rPr>
      <t>Producto</t>
    </r>
    <r>
      <rPr>
        <b/>
        <sz val="9"/>
        <rFont val="Arial"/>
        <family val="2"/>
      </rPr>
      <t xml:space="preserve">
Supuestos:
Notas técnicas:
Observaciones:
</t>
    </r>
    <r>
      <rPr>
        <b/>
        <u/>
        <sz val="9"/>
        <rFont val="Arial"/>
        <family val="2"/>
      </rPr>
      <t>Indicador</t>
    </r>
    <r>
      <rPr>
        <b/>
        <sz val="9"/>
        <rFont val="Arial"/>
        <family val="2"/>
      </rPr>
      <t xml:space="preserve">
Supuestos:
Notas técnicas:
Observaciones:</t>
    </r>
  </si>
  <si>
    <t>2021: 221</t>
  </si>
  <si>
    <t>Región Chorotega
2023-2026: 932</t>
  </si>
  <si>
    <t>Unidad Regional
Chorotega</t>
  </si>
  <si>
    <t>Año 2021: 221</t>
  </si>
  <si>
    <t>2023:
148 018</t>
  </si>
  <si>
    <t>2021: 175</t>
  </si>
  <si>
    <t>Región Pacífico Central
2023-2026: 740</t>
  </si>
  <si>
    <t>Unidad Regional Pacífico Central</t>
  </si>
  <si>
    <t>2023: 
117 891</t>
  </si>
  <si>
    <r>
      <t xml:space="preserve">Cantidad de personas egresadas en TICs, Eléctrico y Turismo, </t>
    </r>
    <r>
      <rPr>
        <b/>
        <sz val="9"/>
        <rFont val="Arial"/>
        <family val="2"/>
      </rPr>
      <t>Región Brunca</t>
    </r>
  </si>
  <si>
    <t>2021: 136</t>
  </si>
  <si>
    <t>Región Brunca
2023-2026: 576</t>
  </si>
  <si>
    <t>Unidad Regional Brunca</t>
  </si>
  <si>
    <t>2021:136</t>
  </si>
  <si>
    <t>2023: 
91  693</t>
  </si>
  <si>
    <r>
      <t xml:space="preserve">Cantidad de personas egresadas en TICs, Eléctrico y Turismo, </t>
    </r>
    <r>
      <rPr>
        <b/>
        <sz val="9"/>
        <rFont val="Arial"/>
        <family val="2"/>
      </rPr>
      <t>Región Huetar Caribe</t>
    </r>
  </si>
  <si>
    <t>2021: 331</t>
  </si>
  <si>
    <t>Región Huetar Caribe
2023-2026: 1.396</t>
  </si>
  <si>
    <t>Unidad Regional Huetar Caribe</t>
  </si>
  <si>
    <t xml:space="preserve">2023: 
221  373 </t>
  </si>
  <si>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Fortalecimiento del Sistema Nacional de
Educación y Formación
Técnica Profesional.</t>
    </r>
  </si>
  <si>
    <r>
      <t xml:space="preserve"> Cantidad de personas egresadas en TICs, Eléctrico y Turismo, </t>
    </r>
    <r>
      <rPr>
        <b/>
        <sz val="9"/>
        <rFont val="Arial"/>
        <family val="2"/>
      </rPr>
      <t>Región Huetar Norte</t>
    </r>
    <r>
      <rPr>
        <sz val="9"/>
        <rFont val="Arial"/>
        <family val="2"/>
      </rPr>
      <t>.</t>
    </r>
  </si>
  <si>
    <t>2021: 188</t>
  </si>
  <si>
    <t>Región Huetar Norte
2023-2026: 792</t>
  </si>
  <si>
    <t>Unidad Regional Huetar Norte</t>
  </si>
  <si>
    <t>2023:
125 750</t>
  </si>
  <si>
    <t>Objetivo 4. Meta 4.3 Indicador 4.4.1</t>
  </si>
  <si>
    <t>Egresar personas en el idioma inglés.</t>
  </si>
  <si>
    <t>2019: 2128</t>
  </si>
  <si>
    <t>Región Central
2023-2026: 8.132</t>
  </si>
  <si>
    <t>2023:
1 288,9</t>
  </si>
  <si>
    <r>
      <t xml:space="preserve">Cantidad de  personas egresadas en el idioma inglés, </t>
    </r>
    <r>
      <rPr>
        <b/>
        <sz val="9"/>
        <rFont val="Arial"/>
        <family val="2"/>
      </rPr>
      <t>Región Central</t>
    </r>
    <r>
      <rPr>
        <sz val="9"/>
        <rFont val="Arial"/>
        <family val="2"/>
      </rPr>
      <t>.</t>
    </r>
  </si>
  <si>
    <r>
      <t>Cantidad de  personas egresadas en el idioma inglés,</t>
    </r>
    <r>
      <rPr>
        <b/>
        <sz val="9"/>
        <rFont val="Arial"/>
        <family val="2"/>
      </rPr>
      <t xml:space="preserve"> Región Chorotega</t>
    </r>
    <r>
      <rPr>
        <sz val="9"/>
        <rFont val="Arial"/>
        <family val="2"/>
      </rPr>
      <t>.</t>
    </r>
  </si>
  <si>
    <t>2019: 325</t>
  </si>
  <si>
    <t>Región Chorotega
2023-2026: 1.162</t>
  </si>
  <si>
    <t>2023: 
183,3</t>
  </si>
  <si>
    <r>
      <t xml:space="preserve">Cantidad de personas egresadas en el idioma inglés, </t>
    </r>
    <r>
      <rPr>
        <b/>
        <sz val="9"/>
        <rFont val="Arial"/>
        <family val="2"/>
      </rPr>
      <t>Región Pacífico Central</t>
    </r>
  </si>
  <si>
    <t>2019: 199</t>
  </si>
  <si>
    <t>Región Pacífico Central
2023-2026: 634</t>
  </si>
  <si>
    <t>2023: 
99, 55</t>
  </si>
  <si>
    <t>2019: 189</t>
  </si>
  <si>
    <t>Región Brunca
2023-2026: 592</t>
  </si>
  <si>
    <t>2023:
93,00</t>
  </si>
  <si>
    <r>
      <t xml:space="preserve">Cantidad de  personas egresadas en el idioma  inglés, </t>
    </r>
    <r>
      <rPr>
        <b/>
        <sz val="9"/>
        <rFont val="Arial"/>
        <family val="2"/>
      </rPr>
      <t>Región Huetar Caribe</t>
    </r>
    <r>
      <rPr>
        <sz val="9"/>
        <rFont val="Arial"/>
        <family val="2"/>
      </rPr>
      <t>.</t>
    </r>
  </si>
  <si>
    <t>2019: 294</t>
  </si>
  <si>
    <t>Región Huetar Caribe
2023-2026: 1.030</t>
  </si>
  <si>
    <t>2023: 
162, 42</t>
  </si>
  <si>
    <r>
      <t xml:space="preserve">Cantidad de  personas egresadas en el idioma inglés, </t>
    </r>
    <r>
      <rPr>
        <b/>
        <sz val="9"/>
        <rFont val="Arial"/>
        <family val="2"/>
      </rPr>
      <t>Región Huetar Norte</t>
    </r>
    <r>
      <rPr>
        <sz val="9"/>
        <rFont val="Arial"/>
        <family val="2"/>
      </rPr>
      <t>.</t>
    </r>
  </si>
  <si>
    <t>2019: 155</t>
  </si>
  <si>
    <t>Región Huetar Norte
2023-2026: 450</t>
  </si>
  <si>
    <t>2023:
70,73</t>
  </si>
  <si>
    <r>
      <t>Cantidad de personas egresadas en TICs, Eléctrico y Turismo,</t>
    </r>
    <r>
      <rPr>
        <b/>
        <sz val="9"/>
        <rFont val="Arial"/>
        <family val="2"/>
      </rPr>
      <t xml:space="preserve"> Región Chorotega.</t>
    </r>
  </si>
  <si>
    <r>
      <t xml:space="preserve">Cantidad de personas egresadas en TICs, Eléctrico y Turismo, </t>
    </r>
    <r>
      <rPr>
        <b/>
        <sz val="9"/>
        <rFont val="Arial"/>
        <family val="2"/>
      </rPr>
      <t>Región Pacífico Central</t>
    </r>
    <r>
      <rPr>
        <sz val="9"/>
        <rFont val="Arial"/>
        <family val="2"/>
      </rPr>
      <t>.</t>
    </r>
  </si>
  <si>
    <r>
      <t xml:space="preserve">Cantidad de  personas egresadas en el idioma inglés, </t>
    </r>
    <r>
      <rPr>
        <b/>
        <sz val="9"/>
        <rFont val="Arial"/>
        <family val="2"/>
      </rPr>
      <t>Región Brunca.</t>
    </r>
  </si>
  <si>
    <t>Observaciones:</t>
  </si>
  <si>
    <t>1)</t>
  </si>
  <si>
    <t>2)</t>
  </si>
  <si>
    <t>La cantidad de programas en ingles corresponden a la cantidad de servicios que se proyectan finalizaran en el 2023. Fuente: SISER al 29-5-2023</t>
  </si>
  <si>
    <t>La cantidad de programas en TIC, Turismo y Electrico corresponden a la cantidad de servicios que se proyectan finalizaran en el 2023. Fuente: SISER al 29-5-2023</t>
  </si>
  <si>
    <t>2023:
664 119</t>
  </si>
  <si>
    <t>Nombre de la Institución:</t>
  </si>
  <si>
    <t>Instituto Nacional de Aprendizaje (INA)</t>
  </si>
  <si>
    <t>Nombre del jerarca de la institución:</t>
  </si>
  <si>
    <t>Juan Alfaro López</t>
  </si>
  <si>
    <t>Sector:</t>
  </si>
  <si>
    <t>Educación y Cultura</t>
  </si>
  <si>
    <t>Ministro(a) Rector(a)</t>
  </si>
  <si>
    <t>Anna Katharina Müller Castro</t>
  </si>
  <si>
    <t>Objetivo Nacional:</t>
  </si>
  <si>
    <t>Construir una nación más próspera a través de un crecimiento sostenido, equidad con igualdad de oportunidades, preparada para los cambios globales, resiliente al cambio climático y descentralizada, digitalizada y descarboniza (PEN)</t>
  </si>
  <si>
    <t>MATRIZ DE ARTICULACION PLAN PRESUPUESTO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</si>
</sst>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4"/>
      <color theme="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justify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justify" vertical="center" wrapText="1"/>
    </xf>
    <xf numFmtId="0" fontId="8" fillId="9" borderId="2" xfId="0" applyFont="1" applyFill="1" applyBorder="1" applyAlignment="1">
      <alignment horizontal="justify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0" fontId="14" fillId="0" borderId="22" xfId="0" applyFont="1" applyBorder="1" applyAlignment="1">
      <alignment horizontal="left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22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1371600</xdr:colOff>
      <xdr:row>29</xdr:row>
      <xdr:rowOff>133350</xdr:rowOff>
    </xdr:from>
    <xdr:to>
      <xdr:col>8</xdr:col>
      <xdr:colOff>2113636</xdr:colOff>
      <xdr:row>42</xdr:row>
      <xdr:rowOff>161612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AD9279-8AB1-A3E8-25BE-10B0B291E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6450" y="29851350"/>
          <a:ext cx="7295236" cy="25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1104900</xdr:colOff>
      <xdr:row>0</xdr:row>
      <xdr:rowOff>0</xdr:rowOff>
    </xdr:from>
    <xdr:to>
      <xdr:col>2</xdr:col>
      <xdr:colOff>1209675</xdr:colOff>
      <xdr:row>0</xdr:row>
      <xdr:rowOff>771525</xdr:rowOff>
    </xdr:to>
    <xdr:pic>
      <xdr:nvPicPr>
        <xdr:cNvPr id="3" name="1 Imagen" descr="logo final Ministerio de HAcienda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0"/>
          <a:ext cx="174307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2390775</xdr:colOff>
      <xdr:row>0</xdr:row>
      <xdr:rowOff>723900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/>
        <a:srcRect l="-28768" t="2353" r="-22823" b="2353"/>
        <a:stretch>
          <a:fillRect/>
        </a:stretch>
      </xdr:blipFill>
      <xdr:spPr>
        <a:xfrm>
          <a:off x="0" y="0"/>
          <a:ext cx="2390775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topLeftCell="C8" zoomScale="70" zoomScaleNormal="70" workbookViewId="0">
      <selection activeCell="H49" sqref="H49"/>
    </sheetView>
  </sheetViews>
  <sheetFormatPr baseColWidth="10" defaultRowHeight="15" x14ac:dyDescent="0.25"/>
  <cols>
    <col min="1" max="1" width="51" bestFit="1" customWidth="1"/>
    <col min="2" max="8" width="24.5703125" customWidth="1"/>
    <col min="9" max="9" width="32.140625" customWidth="1"/>
    <col min="10" max="10" width="35.7109375" customWidth="1"/>
    <col min="11" max="25" width="24.5703125" customWidth="1"/>
  </cols>
  <sheetData>
    <row r="1" spans="1:25" s="17" customFormat="1" ht="69" customHeight="1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8" customFormat="1" ht="45" customHeight="1" thickBot="1" x14ac:dyDescent="0.4">
      <c r="A2" s="28" t="s">
        <v>119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20" customFormat="1" ht="24.6" customHeight="1" thickBot="1" x14ac:dyDescent="0.25">
      <c r="A3" s="19" t="s">
        <v>109</v>
      </c>
      <c r="B3" s="29" t="s">
        <v>110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</row>
    <row r="4" spans="1:25" s="21" customFormat="1" ht="24.95" customHeight="1" thickBot="1" x14ac:dyDescent="0.3">
      <c r="A4" s="19" t="s">
        <v>111</v>
      </c>
      <c r="B4" s="29" t="s">
        <v>112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</row>
    <row r="5" spans="1:25" s="20" customFormat="1" ht="24.95" customHeight="1" thickBot="1" x14ac:dyDescent="0.25">
      <c r="A5" s="22" t="s">
        <v>113</v>
      </c>
      <c r="B5" s="23" t="s">
        <v>114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</row>
    <row r="6" spans="1:25" s="20" customFormat="1" ht="24.95" customHeight="1" thickBot="1" x14ac:dyDescent="0.25">
      <c r="A6" s="22" t="s">
        <v>115</v>
      </c>
      <c r="B6" s="23" t="s">
        <v>116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</row>
    <row r="7" spans="1:25" s="20" customFormat="1" ht="24.95" customHeight="1" thickBot="1" x14ac:dyDescent="0.25">
      <c r="A7" s="22" t="s">
        <v>117</v>
      </c>
      <c r="B7" s="26" t="s">
        <v>118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</row>
    <row r="8" spans="1:25" ht="63.75" customHeight="1" thickBot="1" x14ac:dyDescent="0.3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2" t="s">
        <v>1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16.5" customHeight="1" thickTop="1" thickBot="1" x14ac:dyDescent="0.3">
      <c r="A9" s="35" t="s">
        <v>2</v>
      </c>
      <c r="B9" s="35" t="s">
        <v>3</v>
      </c>
      <c r="C9" s="35" t="s">
        <v>4</v>
      </c>
      <c r="D9" s="35" t="s">
        <v>5</v>
      </c>
      <c r="E9" s="35" t="s">
        <v>6</v>
      </c>
      <c r="F9" s="35" t="s">
        <v>7</v>
      </c>
      <c r="G9" s="35" t="s">
        <v>8</v>
      </c>
      <c r="H9" s="35" t="s">
        <v>9</v>
      </c>
      <c r="I9" s="35" t="s">
        <v>10</v>
      </c>
      <c r="J9" s="35" t="s">
        <v>11</v>
      </c>
      <c r="K9" s="35" t="s">
        <v>12</v>
      </c>
      <c r="L9" s="53" t="s">
        <v>13</v>
      </c>
      <c r="M9" s="54"/>
      <c r="N9" s="53" t="s">
        <v>14</v>
      </c>
      <c r="O9" s="55"/>
      <c r="P9" s="55"/>
      <c r="Q9" s="35" t="s">
        <v>15</v>
      </c>
      <c r="R9" s="35" t="s">
        <v>16</v>
      </c>
      <c r="S9" s="46" t="s">
        <v>17</v>
      </c>
      <c r="T9" s="47"/>
      <c r="U9" s="47"/>
      <c r="V9" s="48"/>
      <c r="W9" s="46" t="s">
        <v>18</v>
      </c>
      <c r="X9" s="48"/>
      <c r="Y9" s="35" t="s">
        <v>19</v>
      </c>
    </row>
    <row r="10" spans="1:25" ht="16.5" thickTop="1" thickBot="1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 t="s">
        <v>20</v>
      </c>
      <c r="M10" s="38" t="s">
        <v>21</v>
      </c>
      <c r="N10" s="35" t="s">
        <v>22</v>
      </c>
      <c r="O10" s="56" t="s">
        <v>21</v>
      </c>
      <c r="P10" s="57"/>
      <c r="Q10" s="36"/>
      <c r="R10" s="36"/>
      <c r="S10" s="40"/>
      <c r="T10" s="49"/>
      <c r="U10" s="49"/>
      <c r="V10" s="50"/>
      <c r="W10" s="41"/>
      <c r="X10" s="52"/>
      <c r="Y10" s="36"/>
    </row>
    <row r="11" spans="1:25" ht="16.5" thickTop="1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8"/>
      <c r="N11" s="36"/>
      <c r="O11" s="36" t="s">
        <v>23</v>
      </c>
      <c r="P11" s="40" t="s">
        <v>24</v>
      </c>
      <c r="Q11" s="36"/>
      <c r="R11" s="36"/>
      <c r="S11" s="41"/>
      <c r="T11" s="51"/>
      <c r="U11" s="51"/>
      <c r="V11" s="52"/>
      <c r="W11" s="35" t="s">
        <v>25</v>
      </c>
      <c r="X11" s="36" t="s">
        <v>26</v>
      </c>
      <c r="Y11" s="36"/>
    </row>
    <row r="12" spans="1:25" ht="16.5" thickTop="1" thickBot="1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8"/>
      <c r="N12" s="36"/>
      <c r="O12" s="36"/>
      <c r="P12" s="40"/>
      <c r="Q12" s="36"/>
      <c r="R12" s="36"/>
      <c r="S12" s="13" t="s">
        <v>27</v>
      </c>
      <c r="T12" s="32" t="s">
        <v>28</v>
      </c>
      <c r="U12" s="33"/>
      <c r="V12" s="34"/>
      <c r="W12" s="58"/>
      <c r="X12" s="44" t="s">
        <v>29</v>
      </c>
      <c r="Y12" s="36"/>
    </row>
    <row r="13" spans="1:25" ht="16.5" thickTop="1" thickBot="1" x14ac:dyDescent="0.3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9"/>
      <c r="N13" s="37"/>
      <c r="O13" s="37"/>
      <c r="P13" s="41"/>
      <c r="Q13" s="37">
        <v>2017</v>
      </c>
      <c r="R13" s="37">
        <v>2019</v>
      </c>
      <c r="S13" s="1" t="s">
        <v>30</v>
      </c>
      <c r="T13" s="1" t="s">
        <v>31</v>
      </c>
      <c r="U13" s="2" t="s">
        <v>32</v>
      </c>
      <c r="V13" s="3" t="s">
        <v>33</v>
      </c>
      <c r="W13" s="59"/>
      <c r="X13" s="45" t="s">
        <v>29</v>
      </c>
      <c r="Y13" s="37"/>
    </row>
    <row r="14" spans="1:25" ht="157.5" thickTop="1" thickBot="1" x14ac:dyDescent="0.3">
      <c r="A14" s="8" t="s">
        <v>34</v>
      </c>
      <c r="B14" s="8" t="s">
        <v>35</v>
      </c>
      <c r="C14" s="11" t="s">
        <v>36</v>
      </c>
      <c r="D14" s="8" t="s">
        <v>37</v>
      </c>
      <c r="E14" s="9" t="s">
        <v>38</v>
      </c>
      <c r="F14" s="9" t="s">
        <v>39</v>
      </c>
      <c r="G14" s="6" t="s">
        <v>40</v>
      </c>
      <c r="H14" s="5" t="s">
        <v>41</v>
      </c>
      <c r="I14" s="5" t="s">
        <v>42</v>
      </c>
      <c r="J14" s="8" t="s">
        <v>43</v>
      </c>
      <c r="K14" s="5" t="s">
        <v>44</v>
      </c>
      <c r="L14" s="7" t="s">
        <v>45</v>
      </c>
      <c r="M14" s="7">
        <v>260</v>
      </c>
      <c r="N14" s="5" t="s">
        <v>46</v>
      </c>
      <c r="O14" s="6">
        <v>436</v>
      </c>
      <c r="P14" s="6">
        <v>578</v>
      </c>
      <c r="Q14" s="8" t="s">
        <v>37</v>
      </c>
      <c r="R14" s="7" t="s">
        <v>38</v>
      </c>
      <c r="S14" s="7">
        <v>1014</v>
      </c>
      <c r="T14" s="7">
        <v>1034</v>
      </c>
      <c r="U14" s="7">
        <v>1058</v>
      </c>
      <c r="V14" s="7">
        <v>1078</v>
      </c>
      <c r="W14" s="10" t="s">
        <v>108</v>
      </c>
      <c r="X14" s="7" t="s">
        <v>47</v>
      </c>
      <c r="Y14" s="4" t="s">
        <v>48</v>
      </c>
    </row>
    <row r="15" spans="1:25" ht="157.5" thickTop="1" thickBot="1" x14ac:dyDescent="0.3">
      <c r="A15" s="8" t="s">
        <v>34</v>
      </c>
      <c r="B15" s="8" t="s">
        <v>35</v>
      </c>
      <c r="C15" s="11" t="s">
        <v>36</v>
      </c>
      <c r="D15" s="8" t="s">
        <v>100</v>
      </c>
      <c r="E15" s="9" t="s">
        <v>49</v>
      </c>
      <c r="F15" s="9" t="s">
        <v>50</v>
      </c>
      <c r="G15" s="6" t="s">
        <v>40</v>
      </c>
      <c r="H15" s="5" t="s">
        <v>51</v>
      </c>
      <c r="I15" s="5" t="s">
        <v>42</v>
      </c>
      <c r="J15" s="8" t="s">
        <v>43</v>
      </c>
      <c r="K15" s="5" t="s">
        <v>44</v>
      </c>
      <c r="L15" s="7" t="s">
        <v>45</v>
      </c>
      <c r="M15" s="7">
        <v>76</v>
      </c>
      <c r="N15" s="5" t="s">
        <v>46</v>
      </c>
      <c r="O15" s="6">
        <v>97</v>
      </c>
      <c r="P15" s="6">
        <f>S15-O15</f>
        <v>129</v>
      </c>
      <c r="Q15" s="8" t="s">
        <v>100</v>
      </c>
      <c r="R15" s="7" t="s">
        <v>52</v>
      </c>
      <c r="S15" s="7">
        <v>226</v>
      </c>
      <c r="T15" s="7">
        <v>230</v>
      </c>
      <c r="U15" s="7">
        <v>236</v>
      </c>
      <c r="V15" s="7">
        <v>240</v>
      </c>
      <c r="W15" s="10" t="s">
        <v>53</v>
      </c>
      <c r="X15" s="7" t="s">
        <v>47</v>
      </c>
      <c r="Y15" s="4" t="s">
        <v>48</v>
      </c>
    </row>
    <row r="16" spans="1:25" ht="157.5" thickTop="1" thickBot="1" x14ac:dyDescent="0.3">
      <c r="A16" s="8" t="s">
        <v>34</v>
      </c>
      <c r="B16" s="8" t="s">
        <v>35</v>
      </c>
      <c r="C16" s="11" t="s">
        <v>36</v>
      </c>
      <c r="D16" s="8" t="s">
        <v>101</v>
      </c>
      <c r="E16" s="9" t="s">
        <v>54</v>
      </c>
      <c r="F16" s="9" t="s">
        <v>55</v>
      </c>
      <c r="G16" s="6" t="s">
        <v>40</v>
      </c>
      <c r="H16" s="5" t="s">
        <v>56</v>
      </c>
      <c r="I16" s="5" t="s">
        <v>42</v>
      </c>
      <c r="J16" s="8" t="s">
        <v>43</v>
      </c>
      <c r="K16" s="5" t="s">
        <v>44</v>
      </c>
      <c r="L16" s="7" t="s">
        <v>45</v>
      </c>
      <c r="M16" s="7">
        <v>39</v>
      </c>
      <c r="N16" s="5" t="s">
        <v>46</v>
      </c>
      <c r="O16" s="6">
        <v>77</v>
      </c>
      <c r="P16" s="6">
        <f>S16-O16</f>
        <v>103</v>
      </c>
      <c r="Q16" s="8" t="s">
        <v>101</v>
      </c>
      <c r="R16" s="7" t="s">
        <v>54</v>
      </c>
      <c r="S16" s="7">
        <v>180</v>
      </c>
      <c r="T16" s="7">
        <v>184</v>
      </c>
      <c r="U16" s="7">
        <v>186</v>
      </c>
      <c r="V16" s="7">
        <v>190</v>
      </c>
      <c r="W16" s="10" t="s">
        <v>57</v>
      </c>
      <c r="X16" s="7" t="s">
        <v>47</v>
      </c>
      <c r="Y16" s="4" t="s">
        <v>48</v>
      </c>
    </row>
    <row r="17" spans="1:25" ht="157.5" thickTop="1" thickBot="1" x14ac:dyDescent="0.3">
      <c r="A17" s="8" t="s">
        <v>34</v>
      </c>
      <c r="B17" s="8" t="s">
        <v>35</v>
      </c>
      <c r="C17" s="11" t="s">
        <v>36</v>
      </c>
      <c r="D17" s="8" t="s">
        <v>58</v>
      </c>
      <c r="E17" s="9" t="s">
        <v>59</v>
      </c>
      <c r="F17" s="9" t="s">
        <v>60</v>
      </c>
      <c r="G17" s="6" t="s">
        <v>40</v>
      </c>
      <c r="H17" s="5" t="s">
        <v>61</v>
      </c>
      <c r="I17" s="5" t="s">
        <v>42</v>
      </c>
      <c r="J17" s="8" t="s">
        <v>43</v>
      </c>
      <c r="K17" s="5" t="s">
        <v>44</v>
      </c>
      <c r="L17" s="7" t="s">
        <v>45</v>
      </c>
      <c r="M17" s="7">
        <v>33</v>
      </c>
      <c r="N17" s="5" t="s">
        <v>46</v>
      </c>
      <c r="O17" s="6">
        <v>60</v>
      </c>
      <c r="P17" s="6">
        <f>S17-O17</f>
        <v>80</v>
      </c>
      <c r="Q17" s="8" t="s">
        <v>58</v>
      </c>
      <c r="R17" s="7" t="s">
        <v>62</v>
      </c>
      <c r="S17" s="7">
        <v>140</v>
      </c>
      <c r="T17" s="7">
        <v>142</v>
      </c>
      <c r="U17" s="7">
        <v>146</v>
      </c>
      <c r="V17" s="7">
        <v>148</v>
      </c>
      <c r="W17" s="10" t="s">
        <v>63</v>
      </c>
      <c r="X17" s="7" t="s">
        <v>47</v>
      </c>
      <c r="Y17" s="4" t="s">
        <v>48</v>
      </c>
    </row>
    <row r="18" spans="1:25" ht="157.5" thickTop="1" thickBot="1" x14ac:dyDescent="0.3">
      <c r="A18" s="8" t="s">
        <v>34</v>
      </c>
      <c r="B18" s="8" t="s">
        <v>35</v>
      </c>
      <c r="C18" s="11" t="s">
        <v>36</v>
      </c>
      <c r="D18" s="8" t="s">
        <v>64</v>
      </c>
      <c r="E18" s="9" t="s">
        <v>65</v>
      </c>
      <c r="F18" s="9" t="s">
        <v>66</v>
      </c>
      <c r="G18" s="6" t="s">
        <v>40</v>
      </c>
      <c r="H18" s="5" t="s">
        <v>67</v>
      </c>
      <c r="I18" s="5" t="s">
        <v>42</v>
      </c>
      <c r="J18" s="8" t="s">
        <v>43</v>
      </c>
      <c r="K18" s="5" t="s">
        <v>44</v>
      </c>
      <c r="L18" s="7" t="s">
        <v>45</v>
      </c>
      <c r="M18" s="7">
        <v>54</v>
      </c>
      <c r="N18" s="5" t="s">
        <v>46</v>
      </c>
      <c r="O18" s="6">
        <v>145</v>
      </c>
      <c r="P18" s="6">
        <f t="shared" ref="P18:P25" si="0">S18-O18</f>
        <v>193</v>
      </c>
      <c r="Q18" s="8" t="s">
        <v>64</v>
      </c>
      <c r="R18" s="7" t="s">
        <v>65</v>
      </c>
      <c r="S18" s="7">
        <v>338</v>
      </c>
      <c r="T18" s="7">
        <v>346</v>
      </c>
      <c r="U18" s="7">
        <v>352</v>
      </c>
      <c r="V18" s="7">
        <v>360</v>
      </c>
      <c r="W18" s="10" t="s">
        <v>68</v>
      </c>
      <c r="X18" s="7" t="s">
        <v>47</v>
      </c>
      <c r="Y18" s="4" t="s">
        <v>48</v>
      </c>
    </row>
    <row r="19" spans="1:25" ht="157.5" thickTop="1" thickBot="1" x14ac:dyDescent="0.3">
      <c r="A19" s="8" t="s">
        <v>34</v>
      </c>
      <c r="B19" s="8" t="s">
        <v>69</v>
      </c>
      <c r="C19" s="11" t="s">
        <v>36</v>
      </c>
      <c r="D19" s="8" t="s">
        <v>70</v>
      </c>
      <c r="E19" s="9" t="s">
        <v>71</v>
      </c>
      <c r="F19" s="9" t="s">
        <v>72</v>
      </c>
      <c r="G19" s="6" t="s">
        <v>40</v>
      </c>
      <c r="H19" s="6" t="s">
        <v>73</v>
      </c>
      <c r="I19" s="5" t="s">
        <v>42</v>
      </c>
      <c r="J19" s="8" t="s">
        <v>43</v>
      </c>
      <c r="K19" s="5" t="s">
        <v>44</v>
      </c>
      <c r="L19" s="7" t="s">
        <v>45</v>
      </c>
      <c r="M19" s="7">
        <v>58</v>
      </c>
      <c r="N19" s="5" t="s">
        <v>46</v>
      </c>
      <c r="O19" s="6">
        <v>83</v>
      </c>
      <c r="P19" s="6">
        <f t="shared" si="0"/>
        <v>109</v>
      </c>
      <c r="Q19" s="8" t="s">
        <v>70</v>
      </c>
      <c r="R19" s="7" t="s">
        <v>71</v>
      </c>
      <c r="S19" s="7">
        <v>192</v>
      </c>
      <c r="T19" s="7">
        <v>196</v>
      </c>
      <c r="U19" s="7">
        <v>200</v>
      </c>
      <c r="V19" s="7">
        <v>204</v>
      </c>
      <c r="W19" s="10" t="s">
        <v>74</v>
      </c>
      <c r="X19" s="7" t="s">
        <v>47</v>
      </c>
      <c r="Y19" s="4" t="s">
        <v>48</v>
      </c>
    </row>
    <row r="20" spans="1:25" ht="157.5" thickTop="1" thickBot="1" x14ac:dyDescent="0.3">
      <c r="A20" s="8" t="s">
        <v>75</v>
      </c>
      <c r="B20" s="8" t="s">
        <v>69</v>
      </c>
      <c r="C20" s="12" t="s">
        <v>76</v>
      </c>
      <c r="D20" s="8" t="s">
        <v>80</v>
      </c>
      <c r="E20" s="9" t="s">
        <v>77</v>
      </c>
      <c r="F20" s="9" t="s">
        <v>78</v>
      </c>
      <c r="G20" s="6" t="s">
        <v>40</v>
      </c>
      <c r="H20" s="5" t="s">
        <v>41</v>
      </c>
      <c r="I20" s="5" t="s">
        <v>42</v>
      </c>
      <c r="J20" s="8" t="s">
        <v>43</v>
      </c>
      <c r="K20" s="5" t="s">
        <v>44</v>
      </c>
      <c r="L20" s="7" t="s">
        <v>45</v>
      </c>
      <c r="M20" s="7">
        <v>335</v>
      </c>
      <c r="N20" s="5" t="s">
        <v>46</v>
      </c>
      <c r="O20" s="6">
        <v>846</v>
      </c>
      <c r="P20" s="6">
        <f t="shared" si="0"/>
        <v>1122</v>
      </c>
      <c r="Q20" s="8" t="s">
        <v>80</v>
      </c>
      <c r="R20" s="7" t="s">
        <v>77</v>
      </c>
      <c r="S20" s="7">
        <v>1968</v>
      </c>
      <c r="T20" s="7">
        <v>2010</v>
      </c>
      <c r="U20" s="7">
        <v>2054</v>
      </c>
      <c r="V20" s="7">
        <v>2100</v>
      </c>
      <c r="W20" s="10" t="s">
        <v>79</v>
      </c>
      <c r="X20" s="7" t="s">
        <v>47</v>
      </c>
      <c r="Y20" s="4" t="s">
        <v>48</v>
      </c>
    </row>
    <row r="21" spans="1:25" ht="157.5" thickTop="1" thickBot="1" x14ac:dyDescent="0.3">
      <c r="A21" s="8" t="s">
        <v>75</v>
      </c>
      <c r="B21" s="8" t="s">
        <v>69</v>
      </c>
      <c r="C21" s="12" t="s">
        <v>76</v>
      </c>
      <c r="D21" s="8" t="s">
        <v>81</v>
      </c>
      <c r="E21" s="9" t="s">
        <v>82</v>
      </c>
      <c r="F21" s="9" t="s">
        <v>83</v>
      </c>
      <c r="G21" s="6" t="s">
        <v>40</v>
      </c>
      <c r="H21" s="5" t="s">
        <v>51</v>
      </c>
      <c r="I21" s="5" t="s">
        <v>42</v>
      </c>
      <c r="J21" s="8" t="s">
        <v>43</v>
      </c>
      <c r="K21" s="5" t="s">
        <v>44</v>
      </c>
      <c r="L21" s="7" t="s">
        <v>45</v>
      </c>
      <c r="M21" s="7">
        <v>97</v>
      </c>
      <c r="N21" s="5" t="s">
        <v>46</v>
      </c>
      <c r="O21" s="6">
        <v>120</v>
      </c>
      <c r="P21" s="6">
        <f t="shared" si="0"/>
        <v>160</v>
      </c>
      <c r="Q21" s="8" t="s">
        <v>81</v>
      </c>
      <c r="R21" s="7" t="s">
        <v>82</v>
      </c>
      <c r="S21" s="7">
        <v>280</v>
      </c>
      <c r="T21" s="7">
        <v>288</v>
      </c>
      <c r="U21" s="7">
        <v>294</v>
      </c>
      <c r="V21" s="7">
        <v>300</v>
      </c>
      <c r="W21" s="10" t="s">
        <v>84</v>
      </c>
      <c r="X21" s="7" t="s">
        <v>47</v>
      </c>
      <c r="Y21" s="4" t="s">
        <v>48</v>
      </c>
    </row>
    <row r="22" spans="1:25" ht="157.5" thickTop="1" thickBot="1" x14ac:dyDescent="0.3">
      <c r="A22" s="8" t="s">
        <v>75</v>
      </c>
      <c r="B22" s="8" t="s">
        <v>69</v>
      </c>
      <c r="C22" s="12" t="s">
        <v>76</v>
      </c>
      <c r="D22" s="8" t="s">
        <v>85</v>
      </c>
      <c r="E22" s="9" t="s">
        <v>86</v>
      </c>
      <c r="F22" s="9" t="s">
        <v>87</v>
      </c>
      <c r="G22" s="6" t="s">
        <v>40</v>
      </c>
      <c r="H22" s="5" t="s">
        <v>56</v>
      </c>
      <c r="I22" s="5" t="s">
        <v>42</v>
      </c>
      <c r="J22" s="8" t="s">
        <v>43</v>
      </c>
      <c r="K22" s="5" t="s">
        <v>44</v>
      </c>
      <c r="L22" s="7" t="s">
        <v>45</v>
      </c>
      <c r="M22" s="7">
        <v>39</v>
      </c>
      <c r="N22" s="5" t="s">
        <v>46</v>
      </c>
      <c r="O22" s="6">
        <v>65</v>
      </c>
      <c r="P22" s="6">
        <f t="shared" si="0"/>
        <v>87</v>
      </c>
      <c r="Q22" s="8" t="s">
        <v>85</v>
      </c>
      <c r="R22" s="7" t="s">
        <v>86</v>
      </c>
      <c r="S22" s="7">
        <v>152</v>
      </c>
      <c r="T22" s="7">
        <v>156</v>
      </c>
      <c r="U22" s="7">
        <v>160</v>
      </c>
      <c r="V22" s="7">
        <v>166</v>
      </c>
      <c r="W22" s="10" t="s">
        <v>88</v>
      </c>
      <c r="X22" s="7" t="s">
        <v>47</v>
      </c>
      <c r="Y22" s="4" t="s">
        <v>48</v>
      </c>
    </row>
    <row r="23" spans="1:25" ht="157.5" thickTop="1" thickBot="1" x14ac:dyDescent="0.3">
      <c r="A23" s="8" t="s">
        <v>75</v>
      </c>
      <c r="B23" s="8" t="s">
        <v>69</v>
      </c>
      <c r="C23" s="12" t="s">
        <v>76</v>
      </c>
      <c r="D23" s="8" t="s">
        <v>102</v>
      </c>
      <c r="E23" s="9" t="s">
        <v>89</v>
      </c>
      <c r="F23" s="9" t="s">
        <v>90</v>
      </c>
      <c r="G23" s="6" t="s">
        <v>40</v>
      </c>
      <c r="H23" s="5" t="s">
        <v>61</v>
      </c>
      <c r="I23" s="5" t="s">
        <v>42</v>
      </c>
      <c r="J23" s="8" t="s">
        <v>43</v>
      </c>
      <c r="K23" s="5" t="s">
        <v>44</v>
      </c>
      <c r="L23" s="7" t="s">
        <v>45</v>
      </c>
      <c r="M23" s="7">
        <v>28</v>
      </c>
      <c r="N23" s="5" t="s">
        <v>46</v>
      </c>
      <c r="O23" s="6">
        <v>61</v>
      </c>
      <c r="P23" s="6">
        <f t="shared" si="0"/>
        <v>81</v>
      </c>
      <c r="Q23" s="8" t="s">
        <v>102</v>
      </c>
      <c r="R23" s="7" t="s">
        <v>89</v>
      </c>
      <c r="S23" s="7">
        <v>142</v>
      </c>
      <c r="T23" s="7">
        <v>146</v>
      </c>
      <c r="U23" s="7">
        <v>150</v>
      </c>
      <c r="V23" s="7">
        <v>154</v>
      </c>
      <c r="W23" s="10" t="s">
        <v>91</v>
      </c>
      <c r="X23" s="7" t="s">
        <v>47</v>
      </c>
      <c r="Y23" s="4" t="s">
        <v>48</v>
      </c>
    </row>
    <row r="24" spans="1:25" ht="157.5" thickTop="1" thickBot="1" x14ac:dyDescent="0.3">
      <c r="A24" s="8" t="s">
        <v>75</v>
      </c>
      <c r="B24" s="8" t="s">
        <v>69</v>
      </c>
      <c r="C24" s="12" t="s">
        <v>76</v>
      </c>
      <c r="D24" s="8" t="s">
        <v>92</v>
      </c>
      <c r="E24" s="9" t="s">
        <v>93</v>
      </c>
      <c r="F24" s="9" t="s">
        <v>94</v>
      </c>
      <c r="G24" s="6" t="s">
        <v>40</v>
      </c>
      <c r="H24" s="5" t="s">
        <v>67</v>
      </c>
      <c r="I24" s="5" t="s">
        <v>42</v>
      </c>
      <c r="J24" s="8" t="s">
        <v>43</v>
      </c>
      <c r="K24" s="5" t="s">
        <v>44</v>
      </c>
      <c r="L24" s="7" t="s">
        <v>45</v>
      </c>
      <c r="M24" s="7">
        <v>19</v>
      </c>
      <c r="N24" s="5" t="s">
        <v>46</v>
      </c>
      <c r="O24" s="6">
        <v>107</v>
      </c>
      <c r="P24" s="6">
        <f t="shared" si="0"/>
        <v>141</v>
      </c>
      <c r="Q24" s="8" t="s">
        <v>92</v>
      </c>
      <c r="R24" s="7" t="s">
        <v>93</v>
      </c>
      <c r="S24" s="7">
        <v>248</v>
      </c>
      <c r="T24" s="7">
        <v>254</v>
      </c>
      <c r="U24" s="7">
        <v>260</v>
      </c>
      <c r="V24" s="7">
        <v>268</v>
      </c>
      <c r="W24" s="10" t="s">
        <v>95</v>
      </c>
      <c r="X24" s="7" t="s">
        <v>47</v>
      </c>
      <c r="Y24" s="4" t="s">
        <v>48</v>
      </c>
    </row>
    <row r="25" spans="1:25" ht="156.75" thickTop="1" x14ac:dyDescent="0.25">
      <c r="A25" s="8" t="s">
        <v>75</v>
      </c>
      <c r="B25" s="8" t="s">
        <v>69</v>
      </c>
      <c r="C25" s="12" t="s">
        <v>76</v>
      </c>
      <c r="D25" s="8" t="s">
        <v>96</v>
      </c>
      <c r="E25" s="9" t="s">
        <v>97</v>
      </c>
      <c r="F25" s="9" t="s">
        <v>98</v>
      </c>
      <c r="G25" s="6" t="s">
        <v>40</v>
      </c>
      <c r="H25" s="6" t="s">
        <v>73</v>
      </c>
      <c r="I25" s="5" t="s">
        <v>42</v>
      </c>
      <c r="J25" s="8" t="s">
        <v>43</v>
      </c>
      <c r="K25" s="5" t="s">
        <v>44</v>
      </c>
      <c r="L25" s="7" t="s">
        <v>45</v>
      </c>
      <c r="M25" s="7">
        <v>40</v>
      </c>
      <c r="N25" s="5" t="s">
        <v>46</v>
      </c>
      <c r="O25" s="6">
        <v>46</v>
      </c>
      <c r="P25" s="6">
        <f t="shared" si="0"/>
        <v>62</v>
      </c>
      <c r="Q25" s="8" t="s">
        <v>96</v>
      </c>
      <c r="R25" s="7" t="s">
        <v>97</v>
      </c>
      <c r="S25" s="7">
        <v>108</v>
      </c>
      <c r="T25" s="7">
        <v>110</v>
      </c>
      <c r="U25" s="7">
        <v>114</v>
      </c>
      <c r="V25" s="7">
        <v>118</v>
      </c>
      <c r="W25" s="10" t="s">
        <v>99</v>
      </c>
      <c r="X25" s="7" t="s">
        <v>47</v>
      </c>
      <c r="Y25" s="4" t="s">
        <v>48</v>
      </c>
    </row>
    <row r="27" spans="1:25" x14ac:dyDescent="0.25">
      <c r="E27" s="14" t="s">
        <v>103</v>
      </c>
    </row>
    <row r="28" spans="1:25" ht="15.75" x14ac:dyDescent="0.25">
      <c r="E28" s="16" t="s">
        <v>104</v>
      </c>
      <c r="F28" s="15" t="s">
        <v>106</v>
      </c>
    </row>
    <row r="29" spans="1:25" ht="15.75" x14ac:dyDescent="0.25">
      <c r="E29" s="16" t="s">
        <v>105</v>
      </c>
      <c r="F29" s="15" t="s">
        <v>107</v>
      </c>
    </row>
  </sheetData>
  <mergeCells count="36">
    <mergeCell ref="J8:Y8"/>
    <mergeCell ref="I9:I13"/>
    <mergeCell ref="A8:I8"/>
    <mergeCell ref="A9:A13"/>
    <mergeCell ref="D9:D13"/>
    <mergeCell ref="X11:X13"/>
    <mergeCell ref="S9:V11"/>
    <mergeCell ref="W9:X10"/>
    <mergeCell ref="N10:N13"/>
    <mergeCell ref="C9:C13"/>
    <mergeCell ref="E9:E13"/>
    <mergeCell ref="L9:M9"/>
    <mergeCell ref="N9:P9"/>
    <mergeCell ref="O10:P10"/>
    <mergeCell ref="Y9:Y13"/>
    <mergeCell ref="W11:W13"/>
    <mergeCell ref="T12:V12"/>
    <mergeCell ref="B9:B13"/>
    <mergeCell ref="J9:J13"/>
    <mergeCell ref="F9:F13"/>
    <mergeCell ref="R9:R13"/>
    <mergeCell ref="K9:K13"/>
    <mergeCell ref="H9:H13"/>
    <mergeCell ref="L10:L13"/>
    <mergeCell ref="M10:M13"/>
    <mergeCell ref="G9:G13"/>
    <mergeCell ref="O11:O13"/>
    <mergeCell ref="P11:P13"/>
    <mergeCell ref="Q9:Q13"/>
    <mergeCell ref="B6:Y6"/>
    <mergeCell ref="B7:Y7"/>
    <mergeCell ref="A1:Y1"/>
    <mergeCell ref="A2:Y2"/>
    <mergeCell ref="B3:Y3"/>
    <mergeCell ref="B4:Y4"/>
    <mergeCell ref="B5:Y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PNDIP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Espinoza Navarro</dc:creator>
  <cp:lastModifiedBy>Karol Bastos</cp:lastModifiedBy>
  <dcterms:created xsi:type="dcterms:W3CDTF">2023-04-24T15:54:44Z</dcterms:created>
  <dcterms:modified xsi:type="dcterms:W3CDTF">2023-08-28T14:48:11Z</dcterms:modified>
</cp:coreProperties>
</file>