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2"/>
  <workbookPr defaultThemeVersion="124226"/>
  <mc:AlternateContent xmlns:mc="http://schemas.openxmlformats.org/markup-compatibility/2006">
    <mc:Choice Requires="x15">
      <x15ac:absPath xmlns:x15ac="http://schemas.microsoft.com/office/spreadsheetml/2010/11/ac" url="https://mag1-my.sharepoint.com/personal/ljaen-sepsa_mag_go_cr/Documents/SEPSA/AÑO 2021/MAPP 2022/"/>
    </mc:Choice>
  </mc:AlternateContent>
  <xr:revisionPtr revIDLastSave="0" documentId="8_{DB761FFA-D929-44AA-B97D-DEEBFB7AD226}" xr6:coauthVersionLast="36" xr6:coauthVersionMax="36" xr10:uidLastSave="{00000000-0000-0000-0000-000000000000}"/>
  <bookViews>
    <workbookView xWindow="0" yWindow="0" windowWidth="28800" windowHeight="12225" xr2:uid="{00000000-000D-0000-FFFF-FFFF00000000}"/>
  </bookViews>
  <sheets>
    <sheet name="SFE-MAPP-2021" sheetId="7" r:id="rId1"/>
    <sheet name="CIR" sheetId="20" r:id="rId2"/>
    <sheet name="Ficha BPA" sheetId="17" r:id="rId3"/>
    <sheet name="Ficha agroempresas " sheetId="19" r:id="rId4"/>
    <sheet name="Registro en línea" sheetId="24" r:id="rId5"/>
    <sheet name="Ficha ejecución" sheetId="18" r:id="rId6"/>
    <sheet name="Programa de Inversiones 2021" sheetId="23" r:id="rId7"/>
  </sheets>
  <definedNames>
    <definedName name="_xlnm.Print_Area" localSheetId="0">'SFE-MAPP-2021'!$A$1:$Z$17</definedName>
    <definedName name="_xlnm.Print_Titles" localSheetId="0">'SFE-MAPP-2021'!$7:$12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X17" i="7" l="1"/>
</calcChain>
</file>

<file path=xl/sharedStrings.xml><?xml version="1.0" encoding="utf-8"?>
<sst xmlns="http://schemas.openxmlformats.org/spreadsheetml/2006/main" count="349" uniqueCount="208">
  <si>
    <t>LÍNEA BASE</t>
  </si>
  <si>
    <t xml:space="preserve">METAS DEL INDICADOR </t>
  </si>
  <si>
    <t>SUPUESTOS, NOTAS TÉCNICAS Y OBSERVACIONES</t>
  </si>
  <si>
    <t>MONTO</t>
  </si>
  <si>
    <t>FF</t>
  </si>
  <si>
    <t>t</t>
  </si>
  <si>
    <t>DESEMPEÑO PROYECTADO</t>
  </si>
  <si>
    <t>COBERTURA GEOGRAFICA POR REGION</t>
  </si>
  <si>
    <t>UNIDAD DE MEDIDA DEL PRODUCTO</t>
  </si>
  <si>
    <t>PRODUCTO FINAL (BIENES/
SERVICIOS)</t>
  </si>
  <si>
    <t>HOMBRES</t>
  </si>
  <si>
    <t>MUJERES</t>
  </si>
  <si>
    <t>USUARIO (A)</t>
  </si>
  <si>
    <t>CODIGO Y NOMBRE DEL  PROGRAMA O SUBPROGRAMA PRESUPUESTARIO</t>
  </si>
  <si>
    <t>POBLACIÓN META</t>
  </si>
  <si>
    <t>FUENTE DE FINANCIAMIENTO</t>
  </si>
  <si>
    <t>CANTIDAD</t>
  </si>
  <si>
    <t>ESTIMACIÓN ANUAL DE RECURSOS PRESUPUESTARIOS      
  (en millones de colones)</t>
  </si>
  <si>
    <t>Nacional</t>
  </si>
  <si>
    <t>Ministro(a) Rector(a): Dr. Renato Alvarado Rivera.</t>
  </si>
  <si>
    <t>Elemento</t>
  </si>
  <si>
    <t>Descripción</t>
  </si>
  <si>
    <t>Definición conceptual</t>
  </si>
  <si>
    <t>Interpretación</t>
  </si>
  <si>
    <t>Desagregación</t>
  </si>
  <si>
    <t>Meta</t>
  </si>
  <si>
    <t>Clasificación</t>
  </si>
  <si>
    <t>( ) Impacto.</t>
  </si>
  <si>
    <t>( ) Efecto.</t>
  </si>
  <si>
    <t>Tipo de operación estadística</t>
  </si>
  <si>
    <t>Comentarios generales</t>
  </si>
  <si>
    <t>ODS VINCULADOS</t>
  </si>
  <si>
    <t>PLAN NACIONAL DE DESARROLLO E INVERSION PUBLICA 2019-2022 (PNDIP)</t>
  </si>
  <si>
    <t>OBJETIVO DEL AREA</t>
  </si>
  <si>
    <t>OBJETIVOS ESTRATÉGICOS INSTITUCIONAL (PEI)</t>
  </si>
  <si>
    <t>DESCRIPCION</t>
  </si>
  <si>
    <t>INDICADORES DE PRODUCTO  FINAL</t>
  </si>
  <si>
    <t xml:space="preserve">AREA ESTRATEGICA </t>
  </si>
  <si>
    <t>Nombre del indicador</t>
  </si>
  <si>
    <t>Fórmula de cálculo</t>
  </si>
  <si>
    <t>Unidad de medida</t>
  </si>
  <si>
    <t>Línea de base</t>
  </si>
  <si>
    <t>Periodicidad</t>
  </si>
  <si>
    <t>Fuentes de información</t>
  </si>
  <si>
    <t>Componentes involucrados en la fórmula del cálculo</t>
  </si>
  <si>
    <t xml:space="preserve">Innovación y Competitividad </t>
  </si>
  <si>
    <t>INDICADOR DE LA INTERVENCION ESTRATÉGICA</t>
  </si>
  <si>
    <t>OBJETIVO DE LA INTERVENCIÓN ESTRATÉGICA</t>
  </si>
  <si>
    <t>Porcentaje</t>
  </si>
  <si>
    <t>(x) Producto.</t>
  </si>
  <si>
    <t xml:space="preserve">Aumentar el control y vigilancia  zoo y fito sanitaria para la protección del patrimonio agropecuario nacional, la salud pública y el ambiente.
</t>
  </si>
  <si>
    <t>INTERVENCION ESTRATEGICA</t>
  </si>
  <si>
    <t>Programa Nacional de Protección del Patrimonio Agropecuario Nacional y la salud pública.</t>
  </si>
  <si>
    <t>Nombre de la Institución: Servicio Fitosanitario del Estado, SFE</t>
  </si>
  <si>
    <t>Semestral y anual</t>
  </si>
  <si>
    <t>NA</t>
  </si>
  <si>
    <t>Cantidad de productores que aplican las BPA.</t>
  </si>
  <si>
    <t>Productores, comercializadores, exportadores e importadores de productos vegetales.</t>
  </si>
  <si>
    <t xml:space="preserve">El SFE fomenta las BPA por medio de la educación tanto del productor, comercializador, distribuidor, así como del consumidor con el fin de que exista conciencia en la producción de vegetales inocuos o seguros con el mínimo grado de contaminantes que puedan afectar la salud humana, animal y el ambiente.  Uno de los parámetros para comprobar el grado de contaminantes de estos vegetales es a través de los análisis de residuos de plaguicidas que miden los límites permitidos o no permitidos así como detectar productos no autorizados para los cultivos analizados.
</t>
  </si>
  <si>
    <t>Productores implementando las Buenas Prácticas Agrícolas (BPA), en beneficio de los consumidores, para garantizar la producción de alimentos sanos e inocuos en residuos de plaguicidas.</t>
  </si>
  <si>
    <t>Mejoramiento de la ejecución presupuestaria del SFE</t>
  </si>
  <si>
    <t>Porcentaje de ejecución presupuestaria</t>
  </si>
  <si>
    <t xml:space="preserve">Verificación el cumplimiento de los Límites Máximos de Residuos (LMR) de plaguicidas en productos vegetales adoptados por el país, en los suplidores del PAI. </t>
  </si>
  <si>
    <t>Porcentaje de agroempresas suplidoras de productos hortofrutícolas (productos vegetales) con análisis de residuos químicos.</t>
  </si>
  <si>
    <t>Meta perteneciente al Plan Sectorial 2019-2022, la cual es compartida con el CNP en su programa de Abastecimiento Institucional, PAI.</t>
  </si>
  <si>
    <t>Cantidad de productores que aplican las Buenas Practicas Agrícolas (BPA).</t>
  </si>
  <si>
    <t>Es el número de productores que después de la intervención o apoyo que se le presta por medio del SFE aplican las BPA (Buenas Prácticas Agrícolas) que son un conjunto de principios, normas y recomendaciones técnicas aplicables a la producción, procesamiento y transporte de alimentos, orientadas a cuidar la salud humana, proteger al medio ambiente y mejorar las condiciones de los trabajadores y su familia.</t>
  </si>
  <si>
    <t>Cantidad de productores agrícolas.</t>
  </si>
  <si>
    <t>Número.</t>
  </si>
  <si>
    <t>El dato que arroja el indicador corresponde al número total de productores agrícolas de Costa Rica que aplican las buenas prácticas agrícolas.</t>
  </si>
  <si>
    <t>El proyecto se desarrolla en conjunto con la capacitación en BPA y los muestreos realizados a diferentes cultivos para verificar los límites máximos residuos (LMR) y posteriormente un  seguimiento a los no cumplimientos.</t>
  </si>
  <si>
    <r>
      <t>Temática:</t>
    </r>
    <r>
      <rPr>
        <sz val="9"/>
        <color theme="1"/>
        <rFont val="Calibri"/>
        <family val="2"/>
        <scheme val="minor"/>
      </rPr>
      <t xml:space="preserve"> Capacitación, Muestreos y seguimiento a productores</t>
    </r>
  </si>
  <si>
    <t>2020 = 900</t>
  </si>
  <si>
    <t>Informes de seguimientoPlan-Presupuesto de la UCRA y de Operaciones Regionales</t>
  </si>
  <si>
    <t>Unidad de Control de Residuos del Departamento de Agroquímicos y Equipos del SFE.
Departamento de Operaciones Regionales</t>
  </si>
  <si>
    <t xml:space="preserve">Base de datos </t>
  </si>
  <si>
    <r>
      <t>Geográfica:</t>
    </r>
    <r>
      <rPr>
        <sz val="9"/>
        <color theme="1"/>
        <rFont val="Calibri"/>
        <family val="2"/>
        <scheme val="minor"/>
      </rPr>
      <t xml:space="preserve"> Nacional. El dato puede ser desagregado por provincia, cantón, distrito, región.</t>
    </r>
  </si>
  <si>
    <t>Valor absoluto</t>
  </si>
  <si>
    <t>2019 = 15</t>
  </si>
  <si>
    <t>2020 = 20</t>
  </si>
  <si>
    <t>2021 =25</t>
  </si>
  <si>
    <t>2022 =30</t>
  </si>
  <si>
    <r>
      <t>Temática:</t>
    </r>
    <r>
      <rPr>
        <sz val="9"/>
        <color theme="1"/>
        <rFont val="Calibri"/>
        <family val="2"/>
        <scheme val="minor"/>
      </rPr>
      <t xml:space="preserve"> Meta perteneciente al Plan Sectorial 2019-2022, la cual es compartida con el CNP en su programa de Abastecimiento Institucional, PAI.</t>
    </r>
  </si>
  <si>
    <t>El SFE en comjunto con el CNP verificarán y tomarán las medidas respectivas ante los productores que son suplidores del Programa de abastecimieto institucional (PAI) en las regiones Central Oriental, Central Occidental y Región Brunca  que incumplen con los límites máximos de residuos. Esta verificación permite garantizar al consumidor final el alimentos sanos e inocuos en residuos de plaguicidas</t>
  </si>
  <si>
    <t xml:space="preserve">Cumplimiento de la ejecución del presupuesto </t>
  </si>
  <si>
    <t>Es la cuantificación de los productores que aplican las BPA. Es el número de productores que después de la intervención o apoyo que se le presta por medio del SFE aplican las BPA (Buenas Prácticas Agrícolas) que son un conjunto de principios, normas y recomendaciones técnicas aplicables a la producción, procesamiento y transporte de alimentos, orientadas a cuidar la salud humana, proteger al medio ambiente y mejorar las condiciones de los trabajadores y su familia.</t>
  </si>
  <si>
    <t>(Presupuesto ejecutado año 1/ Presupuesto asignado año 1)x 100</t>
  </si>
  <si>
    <t>(Agroempresas suplidoras de productos hortofrutícolas (productos vegetales) con análisis de residuos químicos/ Cantidad de empresas suplidores) x 100</t>
  </si>
  <si>
    <t>El dato que arroja el indicador corresponde al monto total ejectuado en comparación con lo presupuestado para ese año.</t>
  </si>
  <si>
    <t>El indicador mide el porcentaje de ejecución presupuestaria del SFE en sus diferentes programas y el uso de los recursos financieros.</t>
  </si>
  <si>
    <t>Departamento Administrativo-Financiero</t>
  </si>
  <si>
    <t>2019 = 80</t>
  </si>
  <si>
    <t>Informes de seguimiento Plan-Presupuesto del SFE</t>
  </si>
  <si>
    <r>
      <t>Geográfica:</t>
    </r>
    <r>
      <rPr>
        <sz val="9"/>
        <color theme="1"/>
        <rFont val="Calibri"/>
        <family val="2"/>
        <scheme val="minor"/>
      </rPr>
      <t xml:space="preserve"> Nacional</t>
    </r>
  </si>
  <si>
    <r>
      <t>Geográfica:</t>
    </r>
    <r>
      <rPr>
        <sz val="9"/>
        <color theme="1"/>
        <rFont val="Calibri"/>
        <family val="2"/>
        <scheme val="minor"/>
      </rPr>
      <t xml:space="preserve"> Región Brunca, Región Central Occidental y Región Central Oriental. </t>
    </r>
  </si>
  <si>
    <r>
      <t>Temática:</t>
    </r>
    <r>
      <rPr>
        <sz val="9"/>
        <color theme="1"/>
        <rFont val="Calibri"/>
        <family val="2"/>
        <scheme val="minor"/>
      </rPr>
      <t xml:space="preserve"> Montos ejecutados según presupuesto asignado</t>
    </r>
  </si>
  <si>
    <t xml:space="preserve">LINEA BASE DEL INDICADOR </t>
  </si>
  <si>
    <t xml:space="preserve">META DEL  PERIODO </t>
  </si>
  <si>
    <r>
      <t xml:space="preserve">Aumentar la adopción de las buenas prácticas agrícolas en cultivos de la canasta básica y productos de exportación. 
</t>
    </r>
    <r>
      <rPr>
        <b/>
        <sz val="10"/>
        <rFont val="Calibri"/>
        <family val="2"/>
        <scheme val="minor"/>
      </rPr>
      <t>(Prioridad Estratégica No. 05 objetivo No. 11 del Plan Estratégico del SFE 2010-2021).</t>
    </r>
  </si>
  <si>
    <r>
      <t xml:space="preserve">Maximizar la ejecución  de inversiones para la modernización del SFE
</t>
    </r>
    <r>
      <rPr>
        <b/>
        <sz val="10"/>
        <rFont val="Calibri"/>
        <family val="2"/>
        <scheme val="minor"/>
      </rPr>
      <t>(Prioridad Estratégica No. 01 objetivo No. 01 del Plan Estratégico del SFE 2010-2021).</t>
    </r>
  </si>
  <si>
    <t xml:space="preserve">Incrementar       la competitividad, la productividad nacional y la generación del empleo formal en Costa Rica, mediante el fomento de la innovación, la empresariedad, la capacitación del recurso humano, la inserción al mercado internacional y el cumplimiento de los derechos laborales.
</t>
  </si>
  <si>
    <t xml:space="preserve"> </t>
  </si>
  <si>
    <t xml:space="preserve">Porcentaje de implementación del Centro de Inspección remoto de imágenes (CIR). 
 </t>
  </si>
  <si>
    <t>Meta 2019-2020= 100% Centro Inspección Remoto de Imágenes (CIR) implementado</t>
  </si>
  <si>
    <t xml:space="preserve"> MATRIZ ANUAL DE PROGRAMACION Y PRESUPUESTO (MAPP)- 2021</t>
  </si>
  <si>
    <r>
      <t xml:space="preserve">Mejorar  la Infraestructura y equipamiento de las estaciones de control
</t>
    </r>
    <r>
      <rPr>
        <b/>
        <sz val="10"/>
        <rFont val="Calibri"/>
        <family val="2"/>
        <scheme val="minor"/>
      </rPr>
      <t>(Prioridad Estratégica No. 03 objetivo No. 07 del Plan Estratégico del SFE 2010-2021).</t>
    </r>
  </si>
  <si>
    <t>Servicio de control fitosanitaria</t>
  </si>
  <si>
    <t>Población nacional y extranjera</t>
  </si>
  <si>
    <t>Porcentaje de avance de obra (remodelación y acondicionamiento)</t>
  </si>
  <si>
    <t>Porcentaje de implementación del Centro de Inspección remoto de imágenes (CIR)</t>
  </si>
  <si>
    <t>El Centro de interpretación Remoto de Imágenes en condiciones óptimas permitirá garantizar la recepción, análisis e interpretación de las imágenes provenientes de las distintas estaciones de control de todo el país,  para un adecuado funcionamiento en el proceso de inspección no intrusiva de envíos comerciales en contenedores de exportación e importación.</t>
  </si>
  <si>
    <t xml:space="preserve">(Cantidad de etapas ejecutadas/Cantidad de etapas programadas)*100
</t>
  </si>
  <si>
    <t>Etapas de avance en la operación del CIR</t>
  </si>
  <si>
    <t>Interpretación de imágenes de los envíos comerciales generadas por el sistema nacional de inspección no intrusiva (SINI) y que permita hacer más eficientes las   inspecciones sanitarias, fitosanitarias, fiscales y de seguridad nacional</t>
  </si>
  <si>
    <t xml:space="preserve">2019 = 100% de avance en la obra (remodelación y acondicionamiento) del CIR </t>
  </si>
  <si>
    <t>2020 = 100% CIR y/o operación-funcionando</t>
  </si>
  <si>
    <t>2021 =100% CIR y/o operación-funcionando</t>
  </si>
  <si>
    <t xml:space="preserve">2022 = 100% de operacón y/o  un Centro de Inspección remoto </t>
  </si>
  <si>
    <t>Subdirección del SFE</t>
  </si>
  <si>
    <t>Enlace del SFE con el CIR, José Mynor Monge Villalobos</t>
  </si>
  <si>
    <t xml:space="preserve">Información a obtener de Base de datos </t>
  </si>
  <si>
    <t>Informes de seguimiento proyecto, Acuerdos de CONAFAC y Análisis desarrollado en el Centro de Inspección remoto que es el lugar donde se analizan las imágenes remitidas por el escaneo de los contenedores y paquetería en las diferentes Estaciones de Control.</t>
  </si>
  <si>
    <t>Base de datos del Centro de Inspección remoto.</t>
  </si>
  <si>
    <t xml:space="preserve">Este proyecto es un componente del sistema de inspección no intrusivo que permite de una forma integral y en coordinación con las metodologías empleadas en el análisis de riesgo, se convierta en una herramienta para combatir el comercio ilícito de mercancías. </t>
  </si>
  <si>
    <t>ANEXO IV: Ficha Técnica del Programa Institucional de Inversión Pública</t>
  </si>
  <si>
    <t>NOMBRE DE LA INSTITUCIÓN:</t>
  </si>
  <si>
    <t>NOMBRE DEL JERARCA DE LA INSTITUCIÓN:</t>
  </si>
  <si>
    <t>SECTOR:</t>
  </si>
  <si>
    <t>MINISTRO(A) RECTOR(A):</t>
  </si>
  <si>
    <t>PROGRAMA DE INVERSIÓN PÚBLICA</t>
  </si>
  <si>
    <t>CÓDIGO Y NOMBRE DEL PROYECTO</t>
  </si>
  <si>
    <t>ETAPA ACTUAL</t>
  </si>
  <si>
    <t>CÓDIGO Y NOMBRE DEL PROGRAMA PRESUPUESTARIO</t>
  </si>
  <si>
    <t>(MILLONES DE COLONES)</t>
  </si>
  <si>
    <t>RESPONSABLES</t>
  </si>
  <si>
    <t>I TRIM</t>
  </si>
  <si>
    <t>II TRIM</t>
  </si>
  <si>
    <t>III TRIM</t>
  </si>
  <si>
    <t>IV TRIM</t>
  </si>
  <si>
    <r>
      <t xml:space="preserve">MONTO EJECUTADO AL 2019 </t>
    </r>
    <r>
      <rPr>
        <b/>
        <sz val="8"/>
        <color theme="1"/>
        <rFont val="Calibri"/>
        <family val="2"/>
        <scheme val="minor"/>
      </rPr>
      <t>(MILLONES DE COLONES)</t>
    </r>
  </si>
  <si>
    <t>No. 002702 Sustitución del Analizador de Nitrógeno Laboratorio de Control de Calidad de Agroquímicos.</t>
  </si>
  <si>
    <t>No. 002316 Centro de Recuperación de Residuos.</t>
  </si>
  <si>
    <t>No. 002703 Servicio e instalación de Circuito Cerrado de Televisión CCTV-Control de ingreso y egreso.</t>
  </si>
  <si>
    <t>No. 002707 Sustitución de flotilla vehicular.</t>
  </si>
  <si>
    <t>No. 001926 Plataforma digital de registro de agroquímicos y equipos.</t>
  </si>
  <si>
    <t>No. 002709 Implementación de unidades caninas como parte del sistema de inspección no intrusivo.</t>
  </si>
  <si>
    <t>SERVICIO FITOSANITARIO DEL ESTADO</t>
  </si>
  <si>
    <t xml:space="preserve">Nombre del Jerarca de la Institución: Ing.Fernando Araya Alpizar </t>
  </si>
  <si>
    <t>Sector:  Desarrollo  Agropecuario y Rural</t>
  </si>
  <si>
    <t>Dr. Renato Alvarado Rivera.</t>
  </si>
  <si>
    <t xml:space="preserve">Porcentaje de ejecución presupuestaria </t>
  </si>
  <si>
    <t>Se cumple en el tanto los bienes y servicios contratados se obtengan en tiempo y forma.</t>
  </si>
  <si>
    <t>2020-169-00-01-00
2020-169-00-02-00
02 Programa Administrativo
01 Programa Técnico</t>
  </si>
  <si>
    <t xml:space="preserve">01 Programa Técnico
Departamento Control Fitosanitario
2020-169-00-01-00
</t>
  </si>
  <si>
    <t>01 Programa Técnico
2020-169-00-01-00
Unidad de Control de Residuos de Agroquímicos</t>
  </si>
  <si>
    <t xml:space="preserve">La meta denominada Centro de Inspección remoto de imágenes (CIR) remodelado, acondicionado y en operación, con dos indicadores para el periodo 2019-2020. El componente de infraestructura se programó para el año 2019 sin embargo inició a principios del 2020.  La implementación se espera para el II semestre del 2020 e iniciar operatividad al 100% en el año 2021.
</t>
  </si>
  <si>
    <t>Recursos SFE Venta de otros servicios</t>
  </si>
  <si>
    <t>Fondos de la Emabajada de Estados Unidos. Recursos SFE Venta de otros servicios</t>
  </si>
  <si>
    <t>Objetivo 9: Construir infraestructura resilientes, promover la industrialización inclusiva y sostenible y fomentar la innovación. Meta 9.1</t>
  </si>
  <si>
    <t>Objetivo 12: Garantizar modalidades de consumo y producción sostenible. Meta 12.4 y 12.5</t>
  </si>
  <si>
    <t xml:space="preserve">Ing. Fernando Araya Alizar </t>
  </si>
  <si>
    <t>Desarrollo  Agropecuario y Rural</t>
  </si>
  <si>
    <r>
      <t xml:space="preserve">AVANCE ETAPA ACTUAL </t>
    </r>
    <r>
      <rPr>
        <b/>
        <vertAlign val="superscript"/>
        <sz val="9"/>
        <color theme="1"/>
        <rFont val="Calibri (Cuerpo)"/>
      </rPr>
      <t>6</t>
    </r>
  </si>
  <si>
    <t>MONTOS POR EJECUTAR 2021</t>
  </si>
  <si>
    <t>Licitación</t>
  </si>
  <si>
    <t>02 Programa Tecnico</t>
  </si>
  <si>
    <t>Ing. German Carranza Castillo</t>
  </si>
  <si>
    <t>Licitación 2</t>
  </si>
  <si>
    <t>Ing. Esaú Miranda</t>
  </si>
  <si>
    <t>01 Programa Administrativo</t>
  </si>
  <si>
    <t>Lcda. Gabriela Sáenz Amador</t>
  </si>
  <si>
    <t>Licitacion 2</t>
  </si>
  <si>
    <t>Lcda. Gilda Torres</t>
  </si>
  <si>
    <t>Ejecución</t>
  </si>
  <si>
    <t>Ing. Arlet Vargas</t>
  </si>
  <si>
    <t>Ing. José Maynor Monge</t>
  </si>
  <si>
    <t>Objetivo 3: Garantizar una vida sana y promover el bienestar para todos en todas las edades. Meta 3.9</t>
  </si>
  <si>
    <t>ANUAL 2021</t>
  </si>
  <si>
    <r>
      <t>Proyectos registrados en el BPIP, que estan en proceso de actualización de información para 2021</t>
    </r>
    <r>
      <rPr>
        <b/>
        <vertAlign val="superscript"/>
        <sz val="11"/>
        <color theme="1"/>
        <rFont val="Calibri"/>
        <family val="2"/>
        <scheme val="minor"/>
      </rPr>
      <t>(1)</t>
    </r>
  </si>
  <si>
    <t>(1) Estos proyectos estan registrados en el BPIP, para ser ejecutados en el 2020, sin embargo, debido a la situación financiera del SFE producto de las disminución de sus ingresos debido a las medidas tomadas para enfrentar el COVID-19, el SFE debió suspender estos proyectos una vez realizada una priorización de los gastos que debía realizar.  Es así que se trasladan para incluirlos en el plan-presupuesto del SFE periodo 2021 con la consiguiente actualización de la información en el DELPHOS, la cual esta en proceso de ajustes para que se puedan visualizar para el año 2021 junto con el proyecto de la plataforma digital de registro de agroquímicos, a la fecha de elaboración de esta MAPP, ya se habían realizado las gestiones pertinentes de la actualización en el sistema de MIDEPLAN por parte del SFE.</t>
  </si>
  <si>
    <t xml:space="preserve">Sistema digital de registro de agroquímicos que agilice la administración de los trámites </t>
  </si>
  <si>
    <t>2020-169-00-01-00
01 Programa Técnico
Registro de agroquímicos</t>
  </si>
  <si>
    <r>
      <t xml:space="preserve">Mejorar la implementación de programas y actividades con alianzas estratégicas público-público y público-privado
</t>
    </r>
    <r>
      <rPr>
        <b/>
        <sz val="10"/>
        <rFont val="Calibri"/>
        <family val="2"/>
        <scheme val="minor"/>
      </rPr>
      <t>(Prioridad Estratégica No. 02 objetivo No. 06 del Plan Estratégico del SFE 2010-2021).</t>
    </r>
  </si>
  <si>
    <t>En este se incluyen todas las actividades operativas del SFE por cada instancia técnica y administrativa.</t>
  </si>
  <si>
    <t>Este proyecto en el momento de elaboración de esta MAPP estaba inscrito en el BPIP</t>
  </si>
  <si>
    <t>PROGRAMACIÓN ESTRATÉGICA PRESUPUESTARIA 2021</t>
  </si>
  <si>
    <t>Porcentaje de Ejecución presupuestaria de los programas técnico y administrativo</t>
  </si>
  <si>
    <t xml:space="preserve">Porcentaje de avance en las Etapas Plataforma digital de registro de agroquímicos de ventanilla única </t>
  </si>
  <si>
    <t>Disponer de un sistema de información digital,  e integrado que permita la simplificación de los trámites de registro de agroquímicos.</t>
  </si>
  <si>
    <t>Etapas de avance en la implementación</t>
  </si>
  <si>
    <t>El indicador mide el porcentaje de avance de las etapas de implementación de la plataforma</t>
  </si>
  <si>
    <t>2021 =30</t>
  </si>
  <si>
    <t>2019 =800</t>
  </si>
  <si>
    <t>2021=  1000</t>
  </si>
  <si>
    <t>2022=  1200</t>
  </si>
  <si>
    <t>2022 = 50</t>
  </si>
  <si>
    <t>2023=  70</t>
  </si>
  <si>
    <t>2024=  90</t>
  </si>
  <si>
    <t>Unidad de Registro de agroquímicos</t>
  </si>
  <si>
    <t>Fuente: Servicio Fitosanitario del Estado, Unidad de Planificación, mayo  2020.</t>
  </si>
  <si>
    <t>Porcentaje de avance en las Etapas Plataforma digital de registro de agroquímicos</t>
  </si>
  <si>
    <t>Porcentaje de  implementación del Centro de Inspección remoto de imágenes (CIR)-SFE</t>
  </si>
  <si>
    <t>FICHA TÉCNICA PROGRAMA INSTITUCIONAL PROYECTOS DE INVERSIÓN PÚBLICA 2021</t>
  </si>
  <si>
    <t>2020 = 81</t>
  </si>
  <si>
    <t>2021 =82</t>
  </si>
  <si>
    <t>2022 =83</t>
  </si>
  <si>
    <r>
      <t xml:space="preserve">OBJETIVO NACIONAL: </t>
    </r>
    <r>
      <rPr>
        <sz val="12"/>
        <color theme="1"/>
        <rFont val="Calibri"/>
        <family val="2"/>
        <scheme val="minor"/>
      </rPr>
      <t>“Generar un crecimiento económico inclusivo en el ámbito nacional y regional, en armonía con el ambiente, generando empleos de calidad, y reduciendo la pobreza y la desigualdad”.</t>
    </r>
  </si>
  <si>
    <t>Número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</si>
</sst>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0.0"/>
  </numFmts>
  <fonts count="22">
    <font>
      <sz val="11"/>
      <color theme="1"/>
      <name val="Calibri"/>
      <family val="2"/>
      <scheme val="minor"/>
    </font>
    <font>
      <b/>
      <sz val="9"/>
      <color theme="1"/>
      <name val="Calibri"/>
      <family val="2"/>
      <scheme val="minor"/>
    </font>
    <font>
      <sz val="9"/>
      <color theme="1"/>
      <name val="Calibri"/>
      <family val="2"/>
      <scheme val="minor"/>
    </font>
    <font>
      <b/>
      <sz val="11"/>
      <color theme="1"/>
      <name val="Calibri"/>
      <family val="2"/>
      <scheme val="minor"/>
    </font>
    <font>
      <u/>
      <sz val="9"/>
      <color theme="1"/>
      <name val="Calibri"/>
      <family val="2"/>
      <scheme val="minor"/>
    </font>
    <font>
      <b/>
      <sz val="9"/>
      <color rgb="FF000000"/>
      <name val="Calibri"/>
      <family val="2"/>
      <scheme val="minor"/>
    </font>
    <font>
      <sz val="9"/>
      <color rgb="FF000000"/>
      <name val="Calibri"/>
      <family val="2"/>
      <scheme val="minor"/>
    </font>
    <font>
      <sz val="11"/>
      <color theme="1"/>
      <name val="Calibri"/>
      <family val="2"/>
      <scheme val="minor"/>
    </font>
    <font>
      <sz val="9"/>
      <name val="Calibri"/>
      <family val="2"/>
      <scheme val="minor"/>
    </font>
    <font>
      <b/>
      <sz val="12"/>
      <color theme="1"/>
      <name val="Calibri"/>
      <family val="2"/>
      <scheme val="minor"/>
    </font>
    <font>
      <sz val="12"/>
      <color theme="1"/>
      <name val="Calibri"/>
      <family val="2"/>
      <scheme val="minor"/>
    </font>
    <font>
      <b/>
      <sz val="9"/>
      <color theme="0"/>
      <name val="Calibri"/>
      <family val="2"/>
      <scheme val="minor"/>
    </font>
    <font>
      <b/>
      <sz val="9"/>
      <name val="Calibri"/>
      <family val="2"/>
      <scheme val="minor"/>
    </font>
    <font>
      <b/>
      <sz val="10"/>
      <color theme="0"/>
      <name val="Calibri"/>
      <family val="2"/>
      <scheme val="minor"/>
    </font>
    <font>
      <b/>
      <sz val="10"/>
      <name val="Calibri"/>
      <family val="2"/>
      <scheme val="minor"/>
    </font>
    <font>
      <sz val="10"/>
      <color theme="1"/>
      <name val="Calibri"/>
      <family val="2"/>
      <scheme val="minor"/>
    </font>
    <font>
      <sz val="10"/>
      <name val="Calibri"/>
      <family val="2"/>
      <scheme val="minor"/>
    </font>
    <font>
      <b/>
      <sz val="8"/>
      <color theme="1"/>
      <name val="Calibri"/>
      <family val="2"/>
      <scheme val="minor"/>
    </font>
    <font>
      <sz val="10"/>
      <name val="Arial"/>
      <family val="2"/>
    </font>
    <font>
      <b/>
      <vertAlign val="superscript"/>
      <sz val="9"/>
      <color theme="1"/>
      <name val="Calibri (Cuerpo)"/>
    </font>
    <font>
      <sz val="9"/>
      <color rgb="FF0070C0"/>
      <name val="Calibri"/>
      <family val="2"/>
      <scheme val="minor"/>
    </font>
    <font>
      <b/>
      <vertAlign val="superscript"/>
      <sz val="11"/>
      <color theme="1"/>
      <name val="Calibri"/>
      <family val="2"/>
      <scheme val="minor"/>
    </font>
  </fonts>
  <fills count="7">
    <fill>
      <patternFill patternType="none"/>
    </fill>
    <fill>
      <patternFill patternType="gray125"/>
    </fill>
    <fill>
      <patternFill patternType="solid">
        <fgColor theme="3" tint="0.59999389629810485"/>
        <bgColor indexed="64"/>
      </patternFill>
    </fill>
    <fill>
      <patternFill patternType="solid">
        <fgColor theme="0"/>
        <bgColor indexed="64"/>
      </patternFill>
    </fill>
    <fill>
      <patternFill patternType="solid">
        <fgColor theme="3"/>
        <bgColor indexed="64"/>
      </patternFill>
    </fill>
    <fill>
      <patternFill patternType="solid">
        <fgColor rgb="FF92D050"/>
        <bgColor indexed="64"/>
      </patternFill>
    </fill>
    <fill>
      <patternFill patternType="solid">
        <fgColor rgb="FFFFFF00"/>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right/>
      <top/>
      <bottom style="medium">
        <color indexed="64"/>
      </bottom>
      <diagonal/>
    </border>
    <border>
      <left/>
      <right/>
      <top/>
      <bottom style="thin">
        <color indexed="64"/>
      </bottom>
      <diagonal/>
    </border>
    <border>
      <left/>
      <right style="thin">
        <color indexed="64"/>
      </right>
      <top/>
      <bottom style="thin">
        <color indexed="64"/>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s>
  <cellStyleXfs count="6">
    <xf numFmtId="0" fontId="0" fillId="0" borderId="0"/>
    <xf numFmtId="9" fontId="7" fillId="0" borderId="0" applyFont="0" applyFill="0" applyBorder="0" applyAlignment="0" applyProtection="0"/>
    <xf numFmtId="43" fontId="7" fillId="0" borderId="0" applyFont="0" applyFill="0" applyBorder="0" applyAlignment="0" applyProtection="0"/>
    <xf numFmtId="0" fontId="18" fillId="0" borderId="0"/>
    <xf numFmtId="0" fontId="18" fillId="0" borderId="0"/>
    <xf numFmtId="9" fontId="18" fillId="0" borderId="0" applyFont="0" applyFill="0" applyBorder="0" applyAlignment="0" applyProtection="0"/>
  </cellStyleXfs>
  <cellXfs count="124">
    <xf numFmtId="0" fontId="0" fillId="0" borderId="0" xfId="0"/>
    <xf numFmtId="0" fontId="0" fillId="0" borderId="0" xfId="0" applyAlignment="1">
      <alignment vertical="top" wrapText="1"/>
    </xf>
    <xf numFmtId="0" fontId="8" fillId="0" borderId="1" xfId="0" applyFont="1" applyFill="1" applyBorder="1" applyAlignment="1">
      <alignment horizontal="justify" vertical="top" wrapText="1"/>
    </xf>
    <xf numFmtId="0" fontId="5" fillId="0" borderId="1" xfId="0" applyFont="1" applyBorder="1" applyAlignment="1">
      <alignment horizontal="center" vertical="top" wrapText="1"/>
    </xf>
    <xf numFmtId="0" fontId="1" fillId="0" borderId="1" xfId="0" applyFont="1" applyBorder="1" applyAlignment="1">
      <alignment horizontal="center" vertical="top" wrapText="1"/>
    </xf>
    <xf numFmtId="0" fontId="2" fillId="0" borderId="1" xfId="0" applyFont="1" applyBorder="1" applyAlignment="1">
      <alignment horizontal="justify" vertical="top" wrapText="1"/>
    </xf>
    <xf numFmtId="0" fontId="4" fillId="0" borderId="1" xfId="0" applyFont="1" applyBorder="1" applyAlignment="1">
      <alignment horizontal="justify" vertical="top" wrapText="1"/>
    </xf>
    <xf numFmtId="0" fontId="5" fillId="0" borderId="8" xfId="0" applyFont="1" applyBorder="1" applyAlignment="1">
      <alignment horizontal="center" vertical="top" wrapText="1"/>
    </xf>
    <xf numFmtId="0" fontId="1" fillId="0" borderId="12" xfId="0" applyFont="1" applyBorder="1" applyAlignment="1">
      <alignment horizontal="center" vertical="top" wrapText="1"/>
    </xf>
    <xf numFmtId="0" fontId="6" fillId="0" borderId="1" xfId="0" applyFont="1" applyBorder="1" applyAlignment="1">
      <alignment horizontal="justify" vertical="top" wrapText="1"/>
    </xf>
    <xf numFmtId="0" fontId="0" fillId="0" borderId="0" xfId="0" applyFont="1" applyFill="1" applyAlignment="1">
      <alignment horizontal="left" vertical="top"/>
    </xf>
    <xf numFmtId="0" fontId="0" fillId="0" borderId="0" xfId="0" applyFont="1" applyFill="1" applyAlignment="1">
      <alignment horizontal="right" vertical="top"/>
    </xf>
    <xf numFmtId="0" fontId="0" fillId="0" borderId="0" xfId="0" applyFont="1" applyAlignment="1">
      <alignment vertical="top" wrapText="1"/>
    </xf>
    <xf numFmtId="0" fontId="3" fillId="0" borderId="0" xfId="0" applyFont="1" applyFill="1" applyAlignment="1">
      <alignment horizontal="left" vertical="top"/>
    </xf>
    <xf numFmtId="0" fontId="0" fillId="0" borderId="0" xfId="0" applyFont="1" applyFill="1" applyBorder="1" applyAlignment="1">
      <alignment horizontal="left" vertical="top"/>
    </xf>
    <xf numFmtId="0" fontId="3" fillId="0" borderId="0" xfId="0" applyFont="1" applyFill="1" applyBorder="1" applyAlignment="1">
      <alignment horizontal="left" vertical="top"/>
    </xf>
    <xf numFmtId="0" fontId="0" fillId="0" borderId="0" xfId="0" applyFont="1" applyFill="1" applyBorder="1" applyAlignment="1">
      <alignment horizontal="right" vertical="top"/>
    </xf>
    <xf numFmtId="0" fontId="0" fillId="0" borderId="0" xfId="0" applyFont="1" applyFill="1" applyAlignment="1">
      <alignment horizontal="center" vertical="top"/>
    </xf>
    <xf numFmtId="0" fontId="2" fillId="0" borderId="0" xfId="0" applyFont="1" applyFill="1" applyAlignment="1">
      <alignment horizontal="center" vertical="top"/>
    </xf>
    <xf numFmtId="0" fontId="14" fillId="5" borderId="5" xfId="0" applyFont="1" applyFill="1" applyBorder="1" applyAlignment="1">
      <alignment vertical="top"/>
    </xf>
    <xf numFmtId="0" fontId="14" fillId="5" borderId="6" xfId="0" applyFont="1" applyFill="1" applyBorder="1" applyAlignment="1">
      <alignment vertical="top"/>
    </xf>
    <xf numFmtId="0" fontId="14" fillId="5" borderId="7" xfId="0" applyFont="1" applyFill="1" applyBorder="1" applyAlignment="1">
      <alignment vertical="top"/>
    </xf>
    <xf numFmtId="0" fontId="15" fillId="0" borderId="0" xfId="0" applyFont="1" applyFill="1" applyAlignment="1">
      <alignment horizontal="left" vertical="top"/>
    </xf>
    <xf numFmtId="0" fontId="15" fillId="0" borderId="0" xfId="0" applyFont="1" applyFill="1" applyAlignment="1">
      <alignment horizontal="center" vertical="top"/>
    </xf>
    <xf numFmtId="0" fontId="16" fillId="3" borderId="1" xfId="0" applyFont="1" applyFill="1" applyBorder="1" applyAlignment="1">
      <alignment horizontal="left" vertical="top" wrapText="1"/>
    </xf>
    <xf numFmtId="0" fontId="15" fillId="0" borderId="1" xfId="0" applyFont="1" applyBorder="1" applyAlignment="1">
      <alignment horizontal="left" vertical="top" wrapText="1"/>
    </xf>
    <xf numFmtId="4" fontId="16" fillId="0" borderId="1" xfId="0" applyNumberFormat="1" applyFont="1" applyBorder="1" applyAlignment="1">
      <alignment horizontal="right" vertical="top" wrapText="1"/>
    </xf>
    <xf numFmtId="0" fontId="15" fillId="0" borderId="1" xfId="0" applyFont="1" applyFill="1" applyBorder="1" applyAlignment="1">
      <alignment horizontal="left" vertical="top"/>
    </xf>
    <xf numFmtId="3" fontId="15" fillId="0" borderId="1" xfId="0" applyNumberFormat="1" applyFont="1" applyFill="1" applyBorder="1" applyAlignment="1">
      <alignment horizontal="left" vertical="top"/>
    </xf>
    <xf numFmtId="3" fontId="15" fillId="0" borderId="0" xfId="0" applyNumberFormat="1" applyFont="1" applyFill="1" applyAlignment="1">
      <alignment horizontal="left" vertical="top"/>
    </xf>
    <xf numFmtId="0" fontId="15" fillId="0" borderId="0" xfId="0" applyFont="1" applyFill="1" applyAlignment="1">
      <alignment horizontal="right" vertical="top"/>
    </xf>
    <xf numFmtId="0" fontId="16" fillId="3" borderId="1" xfId="0" applyFont="1" applyFill="1" applyBorder="1" applyAlignment="1">
      <alignment horizontal="justify" vertical="top" wrapText="1"/>
    </xf>
    <xf numFmtId="0" fontId="0" fillId="0" borderId="0" xfId="0" applyFont="1" applyFill="1" applyBorder="1" applyAlignment="1">
      <alignment horizontal="center" vertical="top"/>
    </xf>
    <xf numFmtId="0" fontId="0" fillId="0" borderId="0" xfId="0" applyFont="1" applyAlignment="1">
      <alignment horizontal="center" vertical="top" wrapText="1"/>
    </xf>
    <xf numFmtId="3" fontId="15" fillId="0" borderId="1" xfId="0" applyNumberFormat="1" applyFont="1" applyFill="1" applyBorder="1" applyAlignment="1">
      <alignment horizontal="center" vertical="top"/>
    </xf>
    <xf numFmtId="0" fontId="15" fillId="0" borderId="1" xfId="0" applyFont="1" applyFill="1" applyBorder="1" applyAlignment="1">
      <alignment horizontal="center" vertical="top"/>
    </xf>
    <xf numFmtId="0" fontId="16" fillId="0" borderId="1" xfId="0" applyFont="1" applyFill="1" applyBorder="1" applyAlignment="1">
      <alignment horizontal="justify" vertical="top" wrapText="1"/>
    </xf>
    <xf numFmtId="0" fontId="16" fillId="0" borderId="1" xfId="0" applyFont="1" applyFill="1" applyBorder="1" applyAlignment="1">
      <alignment horizontal="center" vertical="top"/>
    </xf>
    <xf numFmtId="9" fontId="16" fillId="0" borderId="1" xfId="1" applyFont="1" applyFill="1" applyBorder="1" applyAlignment="1">
      <alignment horizontal="left" vertical="top"/>
    </xf>
    <xf numFmtId="0" fontId="14" fillId="5" borderId="6" xfId="0" applyFont="1" applyFill="1" applyBorder="1" applyAlignment="1">
      <alignment horizontal="center" vertical="top"/>
    </xf>
    <xf numFmtId="9" fontId="15" fillId="0" borderId="1" xfId="1" applyFont="1" applyFill="1" applyBorder="1" applyAlignment="1">
      <alignment horizontal="center" vertical="top"/>
    </xf>
    <xf numFmtId="0" fontId="16" fillId="3" borderId="1" xfId="0" applyFont="1" applyFill="1" applyBorder="1" applyAlignment="1">
      <alignment horizontal="center" vertical="top" wrapText="1"/>
    </xf>
    <xf numFmtId="1" fontId="16" fillId="3" borderId="1" xfId="0" applyNumberFormat="1" applyFont="1" applyFill="1" applyBorder="1" applyAlignment="1">
      <alignment horizontal="justify" vertical="top" wrapText="1"/>
    </xf>
    <xf numFmtId="0" fontId="16" fillId="0" borderId="1" xfId="0" applyFont="1" applyBorder="1" applyAlignment="1">
      <alignment horizontal="justify" vertical="top" wrapText="1"/>
    </xf>
    <xf numFmtId="0" fontId="15" fillId="0" borderId="1" xfId="0" applyFont="1" applyBorder="1" applyAlignment="1">
      <alignment horizontal="justify" vertical="top" wrapText="1"/>
    </xf>
    <xf numFmtId="0" fontId="16" fillId="0" borderId="1" xfId="0" applyFont="1" applyBorder="1" applyAlignment="1">
      <alignment horizontal="left" vertical="top" wrapText="1"/>
    </xf>
    <xf numFmtId="0" fontId="16" fillId="0" borderId="1" xfId="0" applyFont="1" applyBorder="1" applyAlignment="1">
      <alignment horizontal="center" vertical="top" wrapText="1"/>
    </xf>
    <xf numFmtId="0" fontId="15" fillId="0" borderId="1" xfId="0" applyFont="1" applyBorder="1" applyAlignment="1">
      <alignment horizontal="center" vertical="top" wrapText="1"/>
    </xf>
    <xf numFmtId="4" fontId="16" fillId="0" borderId="1" xfId="0" applyNumberFormat="1" applyFont="1" applyBorder="1" applyAlignment="1">
      <alignment horizontal="center" vertical="top" wrapText="1"/>
    </xf>
    <xf numFmtId="1" fontId="15" fillId="3" borderId="0" xfId="0" applyNumberFormat="1" applyFont="1" applyFill="1" applyAlignment="1">
      <alignment horizontal="left" vertical="top" wrapText="1"/>
    </xf>
    <xf numFmtId="0" fontId="15" fillId="3" borderId="0" xfId="0" applyFont="1" applyFill="1" applyAlignment="1">
      <alignment horizontal="left" vertical="top" wrapText="1"/>
    </xf>
    <xf numFmtId="0" fontId="5" fillId="0" borderId="13" xfId="0" applyFont="1" applyBorder="1" applyAlignment="1">
      <alignment horizontal="center" vertical="top" wrapText="1"/>
    </xf>
    <xf numFmtId="0" fontId="1" fillId="0" borderId="14" xfId="0" applyFont="1" applyBorder="1" applyAlignment="1">
      <alignment horizontal="center" vertical="top" wrapText="1"/>
    </xf>
    <xf numFmtId="0" fontId="2" fillId="0" borderId="17" xfId="0" applyFont="1" applyBorder="1" applyAlignment="1">
      <alignment horizontal="justify" vertical="top" wrapText="1"/>
    </xf>
    <xf numFmtId="0" fontId="2" fillId="0" borderId="18" xfId="0" applyFont="1" applyBorder="1" applyAlignment="1">
      <alignment horizontal="justify" vertical="top" wrapText="1"/>
    </xf>
    <xf numFmtId="0" fontId="4" fillId="0" borderId="18" xfId="0" applyFont="1" applyBorder="1" applyAlignment="1">
      <alignment horizontal="justify" vertical="top" wrapText="1"/>
    </xf>
    <xf numFmtId="0" fontId="1" fillId="0" borderId="18" xfId="0" applyFont="1" applyBorder="1" applyAlignment="1">
      <alignment horizontal="justify" vertical="top" wrapText="1"/>
    </xf>
    <xf numFmtId="0" fontId="2" fillId="0" borderId="19" xfId="0" applyFont="1" applyBorder="1" applyAlignment="1">
      <alignment horizontal="justify" vertical="top" wrapText="1"/>
    </xf>
    <xf numFmtId="0" fontId="2" fillId="0" borderId="20" xfId="0" applyFont="1" applyBorder="1" applyAlignment="1">
      <alignment horizontal="justify" vertical="top" wrapText="1"/>
    </xf>
    <xf numFmtId="164" fontId="16" fillId="0" borderId="1" xfId="0" applyNumberFormat="1" applyFont="1" applyBorder="1" applyAlignment="1">
      <alignment horizontal="right" vertical="top" wrapText="1"/>
    </xf>
    <xf numFmtId="0" fontId="8" fillId="0" borderId="1" xfId="0" applyFont="1" applyFill="1" applyBorder="1" applyAlignment="1">
      <alignment horizontal="justify" vertical="top" wrapText="1"/>
    </xf>
    <xf numFmtId="0" fontId="12" fillId="2" borderId="1" xfId="0" applyFont="1" applyFill="1" applyBorder="1" applyAlignment="1">
      <alignment horizontal="center" vertical="center" wrapText="1"/>
    </xf>
    <xf numFmtId="0" fontId="2" fillId="0" borderId="18" xfId="0" applyFont="1" applyBorder="1" applyAlignment="1">
      <alignment horizontal="justify" vertical="top" wrapText="1"/>
    </xf>
    <xf numFmtId="0" fontId="2" fillId="0" borderId="1" xfId="0" applyFont="1" applyBorder="1" applyAlignment="1">
      <alignment horizontal="justify" vertical="top" wrapText="1"/>
    </xf>
    <xf numFmtId="0" fontId="6" fillId="0" borderId="1" xfId="0" applyFont="1" applyBorder="1" applyAlignment="1">
      <alignment horizontal="justify" vertical="top" wrapText="1"/>
    </xf>
    <xf numFmtId="0" fontId="0" fillId="3" borderId="0" xfId="0" applyFill="1"/>
    <xf numFmtId="0" fontId="3" fillId="3" borderId="0" xfId="0" applyFont="1" applyFill="1" applyAlignment="1">
      <alignment horizontal="center" vertical="top"/>
    </xf>
    <xf numFmtId="0" fontId="3" fillId="3" borderId="1" xfId="0" applyFont="1" applyFill="1" applyBorder="1" applyAlignment="1">
      <alignment horizontal="left" vertical="top" wrapText="1"/>
    </xf>
    <xf numFmtId="0" fontId="20" fillId="3" borderId="0" xfId="0" applyFont="1" applyFill="1" applyAlignment="1">
      <alignment vertical="top" wrapText="1"/>
    </xf>
    <xf numFmtId="0" fontId="1" fillId="3" borderId="1" xfId="0" applyFont="1" applyFill="1" applyBorder="1" applyAlignment="1">
      <alignment horizontal="center" vertical="center" wrapText="1"/>
    </xf>
    <xf numFmtId="0" fontId="0" fillId="3" borderId="1" xfId="0" applyFont="1" applyFill="1" applyBorder="1" applyAlignment="1">
      <alignment horizontal="justify" vertical="top" wrapText="1"/>
    </xf>
    <xf numFmtId="0" fontId="2" fillId="3" borderId="1" xfId="0" applyFont="1" applyFill="1" applyBorder="1" applyAlignment="1">
      <alignment horizontal="center" vertical="center" wrapText="1"/>
    </xf>
    <xf numFmtId="9" fontId="2" fillId="3" borderId="1" xfId="1" applyFont="1" applyFill="1" applyBorder="1" applyAlignment="1">
      <alignment horizontal="center" vertical="center" wrapText="1"/>
    </xf>
    <xf numFmtId="0" fontId="2" fillId="3" borderId="1" xfId="0" applyFont="1" applyFill="1" applyBorder="1" applyAlignment="1">
      <alignment horizontal="justify" vertical="center" wrapText="1"/>
    </xf>
    <xf numFmtId="0" fontId="0" fillId="3" borderId="0" xfId="0" applyFill="1" applyAlignment="1">
      <alignment vertical="top"/>
    </xf>
    <xf numFmtId="0" fontId="0" fillId="3" borderId="0" xfId="0" applyFont="1" applyFill="1" applyBorder="1" applyAlignment="1">
      <alignment horizontal="justify" vertical="top" wrapText="1"/>
    </xf>
    <xf numFmtId="0" fontId="2" fillId="3" borderId="0" xfId="0" applyFont="1" applyFill="1" applyBorder="1" applyAlignment="1">
      <alignment horizontal="center" vertical="center" wrapText="1"/>
    </xf>
    <xf numFmtId="9" fontId="2" fillId="3" borderId="0" xfId="1" applyFont="1" applyFill="1" applyBorder="1" applyAlignment="1">
      <alignment horizontal="center" vertical="center" wrapText="1"/>
    </xf>
    <xf numFmtId="0" fontId="2" fillId="3" borderId="0" xfId="0" applyFont="1" applyFill="1" applyBorder="1" applyAlignment="1">
      <alignment horizontal="justify" vertical="center" wrapText="1"/>
    </xf>
    <xf numFmtId="9" fontId="16" fillId="0" borderId="1" xfId="1" applyFont="1" applyFill="1" applyBorder="1" applyAlignment="1">
      <alignment horizontal="center" vertical="top"/>
    </xf>
    <xf numFmtId="164" fontId="14" fillId="0" borderId="1" xfId="0" applyNumberFormat="1" applyFont="1" applyBorder="1" applyAlignment="1">
      <alignment horizontal="right" vertical="top" wrapText="1"/>
    </xf>
    <xf numFmtId="0" fontId="9" fillId="0" borderId="0" xfId="0" applyFont="1" applyFill="1" applyAlignment="1">
      <alignment vertical="top" wrapText="1"/>
    </xf>
    <xf numFmtId="0" fontId="12" fillId="2" borderId="2"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2" fillId="2" borderId="4"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12" fillId="2" borderId="1" xfId="0" applyFont="1" applyFill="1" applyBorder="1" applyAlignment="1">
      <alignment horizontal="center" vertical="top" wrapText="1"/>
    </xf>
    <xf numFmtId="0" fontId="11" fillId="2" borderId="1" xfId="0" applyFont="1" applyFill="1" applyBorder="1" applyAlignment="1">
      <alignment horizontal="center" vertical="center" wrapText="1"/>
    </xf>
    <xf numFmtId="0" fontId="12" fillId="2" borderId="5" xfId="0" applyFont="1" applyFill="1" applyBorder="1" applyAlignment="1">
      <alignment horizontal="center" vertical="center" wrapText="1"/>
    </xf>
    <xf numFmtId="0" fontId="12" fillId="2" borderId="7" xfId="0" applyFont="1" applyFill="1" applyBorder="1" applyAlignment="1">
      <alignment horizontal="center" vertical="center" wrapText="1"/>
    </xf>
    <xf numFmtId="0" fontId="9" fillId="0" borderId="0" xfId="0" applyFont="1" applyFill="1" applyBorder="1" applyAlignment="1">
      <alignment horizontal="left" vertical="top" wrapText="1"/>
    </xf>
    <xf numFmtId="0" fontId="13" fillId="4" borderId="10" xfId="0" applyFont="1" applyFill="1" applyBorder="1" applyAlignment="1">
      <alignment horizontal="center" vertical="top" wrapText="1"/>
    </xf>
    <xf numFmtId="0" fontId="13" fillId="4" borderId="11" xfId="0" applyFont="1" applyFill="1" applyBorder="1" applyAlignment="1">
      <alignment horizontal="center" vertical="top" wrapText="1"/>
    </xf>
    <xf numFmtId="0" fontId="14" fillId="5" borderId="5" xfId="0" applyFont="1" applyFill="1" applyBorder="1" applyAlignment="1">
      <alignment horizontal="center" vertical="top"/>
    </xf>
    <xf numFmtId="0" fontId="14" fillId="5" borderId="6" xfId="0" applyFont="1" applyFill="1" applyBorder="1" applyAlignment="1">
      <alignment horizontal="center" vertical="top"/>
    </xf>
    <xf numFmtId="0" fontId="9" fillId="0" borderId="0" xfId="0" applyFont="1" applyFill="1" applyAlignment="1">
      <alignment horizontal="center" vertical="top" wrapText="1"/>
    </xf>
    <xf numFmtId="0" fontId="2" fillId="0" borderId="17" xfId="0" applyFont="1" applyBorder="1" applyAlignment="1">
      <alignment horizontal="justify" vertical="top" wrapText="1"/>
    </xf>
    <xf numFmtId="0" fontId="2" fillId="0" borderId="0" xfId="0" applyFont="1" applyBorder="1" applyAlignment="1">
      <alignment horizontal="justify" vertical="top" wrapText="1"/>
    </xf>
    <xf numFmtId="0" fontId="3" fillId="0" borderId="9" xfId="0" applyFont="1" applyBorder="1" applyAlignment="1">
      <alignment horizontal="justify" vertical="top" wrapText="1"/>
    </xf>
    <xf numFmtId="0" fontId="0" fillId="0" borderId="9" xfId="0" applyBorder="1" applyAlignment="1">
      <alignment vertical="top" wrapText="1"/>
    </xf>
    <xf numFmtId="0" fontId="6" fillId="0" borderId="15" xfId="0" applyFont="1" applyBorder="1" applyAlignment="1">
      <alignment horizontal="justify" vertical="top" wrapText="1"/>
    </xf>
    <xf numFmtId="0" fontId="6" fillId="0" borderId="17" xfId="0" applyFont="1" applyBorder="1" applyAlignment="1">
      <alignment horizontal="justify" vertical="top" wrapText="1"/>
    </xf>
    <xf numFmtId="0" fontId="6" fillId="0" borderId="16" xfId="0" applyFont="1" applyBorder="1" applyAlignment="1">
      <alignment horizontal="justify" vertical="top" wrapText="1"/>
    </xf>
    <xf numFmtId="0" fontId="6" fillId="0" borderId="18" xfId="0" applyFont="1" applyBorder="1" applyAlignment="1">
      <alignment horizontal="justify" vertical="top" wrapText="1"/>
    </xf>
    <xf numFmtId="0" fontId="2" fillId="0" borderId="18" xfId="0" applyFont="1" applyBorder="1" applyAlignment="1">
      <alignment horizontal="justify" vertical="top" wrapText="1"/>
    </xf>
    <xf numFmtId="0" fontId="3" fillId="0" borderId="0" xfId="0" applyFont="1" applyBorder="1" applyAlignment="1">
      <alignment horizontal="justify" vertical="top" wrapText="1"/>
    </xf>
    <xf numFmtId="0" fontId="0" fillId="0" borderId="0" xfId="0" applyBorder="1" applyAlignment="1">
      <alignment vertical="top" wrapText="1"/>
    </xf>
    <xf numFmtId="0" fontId="2" fillId="0" borderId="1" xfId="0" applyFont="1" applyBorder="1" applyAlignment="1">
      <alignment horizontal="justify" vertical="top" wrapText="1"/>
    </xf>
    <xf numFmtId="0" fontId="6" fillId="0" borderId="1" xfId="0" applyFont="1" applyBorder="1" applyAlignment="1">
      <alignment horizontal="justify" vertical="top" wrapText="1"/>
    </xf>
    <xf numFmtId="0" fontId="3" fillId="3" borderId="1" xfId="0" applyFont="1" applyFill="1" applyBorder="1" applyAlignment="1">
      <alignment horizontal="left" vertical="center" wrapText="1"/>
    </xf>
    <xf numFmtId="0" fontId="1" fillId="3" borderId="1" xfId="0" applyFont="1" applyFill="1" applyBorder="1" applyAlignment="1">
      <alignment horizontal="center" vertical="center" wrapText="1"/>
    </xf>
    <xf numFmtId="0" fontId="1" fillId="3" borderId="2" xfId="0" applyFont="1" applyFill="1" applyBorder="1" applyAlignment="1">
      <alignment horizontal="center" vertical="center" wrapText="1"/>
    </xf>
    <xf numFmtId="0" fontId="1" fillId="3" borderId="3" xfId="0" applyFont="1" applyFill="1" applyBorder="1" applyAlignment="1">
      <alignment horizontal="center" vertical="center" wrapText="1"/>
    </xf>
    <xf numFmtId="0" fontId="1" fillId="3" borderId="4" xfId="0" applyFont="1" applyFill="1" applyBorder="1" applyAlignment="1">
      <alignment horizontal="center" vertical="center" wrapText="1"/>
    </xf>
    <xf numFmtId="0" fontId="3" fillId="3" borderId="0" xfId="0" applyFont="1" applyFill="1" applyAlignment="1">
      <alignment horizontal="center" vertical="top"/>
    </xf>
    <xf numFmtId="0" fontId="3" fillId="3" borderId="1" xfId="0" applyFont="1" applyFill="1" applyBorder="1" applyAlignment="1">
      <alignment horizontal="left" vertical="top" wrapText="1"/>
    </xf>
    <xf numFmtId="0" fontId="17" fillId="3" borderId="1" xfId="0" applyFont="1" applyFill="1" applyBorder="1" applyAlignment="1">
      <alignment horizontal="center" vertical="center" wrapText="1"/>
    </xf>
    <xf numFmtId="0" fontId="0" fillId="3" borderId="21" xfId="0" applyFill="1" applyBorder="1" applyAlignment="1">
      <alignment horizontal="left" vertical="top" wrapText="1"/>
    </xf>
    <xf numFmtId="0" fontId="0" fillId="3" borderId="22" xfId="0" applyFill="1" applyBorder="1" applyAlignment="1">
      <alignment horizontal="left" vertical="top" wrapText="1"/>
    </xf>
    <xf numFmtId="0" fontId="0" fillId="3" borderId="14" xfId="0" applyFill="1" applyBorder="1" applyAlignment="1">
      <alignment horizontal="left" vertical="top" wrapText="1"/>
    </xf>
    <xf numFmtId="0" fontId="3" fillId="6" borderId="5" xfId="0" applyFont="1" applyFill="1" applyBorder="1" applyAlignment="1">
      <alignment horizontal="center" vertical="top" wrapText="1"/>
    </xf>
    <xf numFmtId="0" fontId="3" fillId="6" borderId="6" xfId="0" applyFont="1" applyFill="1" applyBorder="1" applyAlignment="1">
      <alignment horizontal="center" vertical="top" wrapText="1"/>
    </xf>
    <xf numFmtId="0" fontId="3" fillId="6" borderId="7" xfId="0" applyFont="1" applyFill="1" applyBorder="1" applyAlignment="1">
      <alignment horizontal="center" vertical="top" wrapText="1"/>
    </xf>
  </cellXfs>
  <cellStyles count="6">
    <cellStyle name="Millares 2" xfId="2" xr:uid="{00000000-0005-0000-0000-000000000000}"/>
    <cellStyle name="Normal" xfId="0" builtinId="0"/>
    <cellStyle name="Normal 2" xfId="3" xr:uid="{00000000-0005-0000-0000-000002000000}"/>
    <cellStyle name="Normal 3" xfId="4" xr:uid="{00000000-0005-0000-0000-000003000000}"/>
    <cellStyle name="Porcentaje" xfId="1" builtinId="5"/>
    <cellStyle name="Porcentaje 2" xfId="5"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7</xdr:col>
      <xdr:colOff>238125</xdr:colOff>
      <xdr:row>0</xdr:row>
      <xdr:rowOff>0</xdr:rowOff>
    </xdr:from>
    <xdr:to>
      <xdr:col>8</xdr:col>
      <xdr:colOff>662940</xdr:colOff>
      <xdr:row>0</xdr:row>
      <xdr:rowOff>590550</xdr:rowOff>
    </xdr:to>
    <xdr:pic>
      <xdr:nvPicPr>
        <xdr:cNvPr id="5" name="Imagen 4">
          <a:extLst>
            <a:ext uri="{FF2B5EF4-FFF2-40B4-BE49-F238E27FC236}">
              <a16:creationId xmlns:a16="http://schemas.microsoft.com/office/drawing/2014/main" id="{00000000-0008-0000-0000-000005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562850" y="0"/>
          <a:ext cx="1148715" cy="590550"/>
        </a:xfrm>
        <a:prstGeom prst="rect">
          <a:avLst/>
        </a:prstGeom>
      </xdr:spPr>
    </xdr:pic>
    <xdr:clientData/>
  </xdr:twoCellAnchor>
  <xdr:twoCellAnchor editAs="oneCell">
    <xdr:from>
      <xdr:col>15</xdr:col>
      <xdr:colOff>0</xdr:colOff>
      <xdr:row>0</xdr:row>
      <xdr:rowOff>0</xdr:rowOff>
    </xdr:from>
    <xdr:to>
      <xdr:col>17</xdr:col>
      <xdr:colOff>24765</xdr:colOff>
      <xdr:row>0</xdr:row>
      <xdr:rowOff>590550</xdr:rowOff>
    </xdr:to>
    <xdr:pic>
      <xdr:nvPicPr>
        <xdr:cNvPr id="7" name="Imagen 6">
          <a:extLst>
            <a:ext uri="{FF2B5EF4-FFF2-40B4-BE49-F238E27FC236}">
              <a16:creationId xmlns:a16="http://schemas.microsoft.com/office/drawing/2014/main" id="{00000000-0008-0000-0000-000007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373350" y="0"/>
          <a:ext cx="1148715" cy="590550"/>
        </a:xfrm>
        <a:prstGeom prst="rect">
          <a:avLst/>
        </a:prstGeom>
      </xdr:spPr>
    </xdr:pic>
    <xdr:clientData/>
  </xdr:twoCellAnchor>
  <xdr:twoCellAnchor editAs="oneCell">
    <xdr:from>
      <xdr:col>25</xdr:col>
      <xdr:colOff>885825</xdr:colOff>
      <xdr:row>0</xdr:row>
      <xdr:rowOff>0</xdr:rowOff>
    </xdr:from>
    <xdr:to>
      <xdr:col>26</xdr:col>
      <xdr:colOff>129540</xdr:colOff>
      <xdr:row>0</xdr:row>
      <xdr:rowOff>590550</xdr:rowOff>
    </xdr:to>
    <xdr:pic>
      <xdr:nvPicPr>
        <xdr:cNvPr id="8" name="Imagen 7">
          <a:extLst>
            <a:ext uri="{FF2B5EF4-FFF2-40B4-BE49-F238E27FC236}">
              <a16:creationId xmlns:a16="http://schemas.microsoft.com/office/drawing/2014/main" id="{00000000-0008-0000-0000-000008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317075" y="0"/>
          <a:ext cx="1148715" cy="59055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A30"/>
  <sheetViews>
    <sheetView tabSelected="1" zoomScaleNormal="100" zoomScalePageLayoutView="40" workbookViewId="0">
      <selection activeCell="O5" sqref="O5"/>
    </sheetView>
  </sheetViews>
  <sheetFormatPr baseColWidth="10" defaultColWidth="11.42578125" defaultRowHeight="15"/>
  <cols>
    <col min="1" max="1" width="14.28515625" style="10" customWidth="1"/>
    <col min="2" max="2" width="13.28515625" style="10" customWidth="1"/>
    <col min="3" max="3" width="20" style="10" customWidth="1"/>
    <col min="4" max="4" width="16.140625" style="10" customWidth="1"/>
    <col min="5" max="5" width="17.140625" style="10" customWidth="1"/>
    <col min="6" max="6" width="16.5703125" style="10" customWidth="1"/>
    <col min="7" max="7" width="12.42578125" style="17" customWidth="1"/>
    <col min="8" max="8" width="10.85546875" style="10" customWidth="1"/>
    <col min="9" max="9" width="13" style="10" customWidth="1"/>
    <col min="10" max="10" width="31.5703125" style="10" customWidth="1"/>
    <col min="11" max="11" width="16.85546875" style="10" customWidth="1"/>
    <col min="12" max="12" width="14.42578125" style="10" customWidth="1"/>
    <col min="13" max="13" width="10.5703125" style="10" customWidth="1"/>
    <col min="14" max="14" width="9.28515625" style="17" customWidth="1"/>
    <col min="15" max="15" width="14.140625" style="10" customWidth="1"/>
    <col min="16" max="16" width="8.28515625" style="10" customWidth="1"/>
    <col min="17" max="17" width="8.5703125" style="10" customWidth="1"/>
    <col min="18" max="18" width="16.5703125" style="10" customWidth="1"/>
    <col min="19" max="19" width="8.85546875" style="17" customWidth="1"/>
    <col min="20" max="20" width="7.5703125" style="10" customWidth="1"/>
    <col min="21" max="22" width="5.5703125" style="10" customWidth="1"/>
    <col min="23" max="23" width="5.85546875" style="10" customWidth="1"/>
    <col min="24" max="24" width="10" style="11" customWidth="1"/>
    <col min="25" max="25" width="14" style="10" customWidth="1"/>
    <col min="26" max="26" width="28.5703125" style="10" customWidth="1"/>
    <col min="27" max="16384" width="11.42578125" style="10"/>
  </cols>
  <sheetData>
    <row r="1" spans="1:27" s="13" customFormat="1" ht="51" customHeight="1">
      <c r="A1" s="96" t="s">
        <v>104</v>
      </c>
      <c r="B1" s="96"/>
      <c r="C1" s="96"/>
      <c r="D1" s="96"/>
      <c r="E1" s="96"/>
      <c r="F1" s="96"/>
      <c r="G1" s="81"/>
      <c r="H1" s="81"/>
      <c r="I1" s="81"/>
      <c r="J1" s="96" t="s">
        <v>104</v>
      </c>
      <c r="K1" s="96"/>
      <c r="L1" s="96"/>
      <c r="M1" s="96"/>
      <c r="N1" s="96"/>
      <c r="O1" s="96"/>
      <c r="R1" s="96" t="s">
        <v>104</v>
      </c>
      <c r="S1" s="96"/>
      <c r="T1" s="96"/>
      <c r="U1" s="96"/>
      <c r="V1" s="96"/>
      <c r="W1" s="96"/>
      <c r="X1" s="96"/>
      <c r="Y1" s="96"/>
      <c r="Z1" s="96"/>
    </row>
    <row r="2" spans="1:27" ht="15.75" customHeight="1">
      <c r="A2" s="91" t="s">
        <v>53</v>
      </c>
      <c r="B2" s="91"/>
      <c r="C2" s="91"/>
      <c r="D2" s="91"/>
      <c r="E2" s="91"/>
      <c r="F2" s="91"/>
      <c r="G2" s="91"/>
      <c r="H2" s="91"/>
      <c r="I2" s="91"/>
      <c r="J2" s="15"/>
      <c r="K2" s="14"/>
      <c r="L2" s="14"/>
      <c r="M2" s="14"/>
      <c r="N2" s="32"/>
      <c r="O2" s="14"/>
      <c r="P2" s="14"/>
      <c r="Q2" s="14"/>
      <c r="R2" s="14"/>
      <c r="S2" s="32"/>
      <c r="T2" s="14"/>
      <c r="U2" s="14"/>
      <c r="V2" s="14"/>
      <c r="W2" s="14"/>
      <c r="X2" s="16"/>
      <c r="Y2" s="14"/>
      <c r="Z2" s="14"/>
    </row>
    <row r="3" spans="1:27" ht="15.75" customHeight="1">
      <c r="A3" s="91" t="s">
        <v>147</v>
      </c>
      <c r="B3" s="91"/>
      <c r="C3" s="91"/>
      <c r="D3" s="91"/>
      <c r="E3" s="91"/>
      <c r="F3" s="91"/>
      <c r="G3" s="91"/>
      <c r="H3" s="91"/>
      <c r="I3" s="91"/>
      <c r="J3" s="14"/>
      <c r="K3" s="14"/>
      <c r="L3" s="14"/>
      <c r="M3" s="14"/>
      <c r="N3" s="32"/>
      <c r="O3" s="14"/>
      <c r="P3" s="14"/>
      <c r="Q3" s="14"/>
      <c r="R3" s="14"/>
      <c r="S3" s="32"/>
      <c r="T3" s="14"/>
      <c r="U3" s="14"/>
      <c r="V3" s="14"/>
      <c r="W3" s="14"/>
      <c r="X3" s="16"/>
      <c r="Y3" s="14"/>
      <c r="Z3" s="14"/>
    </row>
    <row r="4" spans="1:27" ht="15.75" customHeight="1">
      <c r="A4" s="91" t="s">
        <v>148</v>
      </c>
      <c r="B4" s="91"/>
      <c r="C4" s="91"/>
      <c r="D4" s="91"/>
      <c r="E4" s="91"/>
      <c r="F4" s="91"/>
      <c r="G4" s="91"/>
      <c r="H4" s="91"/>
      <c r="I4" s="91"/>
      <c r="J4" s="14"/>
      <c r="K4" s="14"/>
      <c r="L4" s="14"/>
      <c r="M4" s="14"/>
      <c r="N4" s="32"/>
      <c r="O4" s="14"/>
      <c r="P4" s="14"/>
      <c r="Q4" s="14"/>
      <c r="R4" s="14"/>
      <c r="S4" s="32"/>
      <c r="T4" s="14"/>
      <c r="U4" s="14"/>
      <c r="V4" s="14"/>
      <c r="W4" s="14"/>
      <c r="X4" s="16"/>
      <c r="Y4" s="14"/>
      <c r="Z4" s="14"/>
    </row>
    <row r="5" spans="1:27" ht="15.75" customHeight="1">
      <c r="A5" s="91" t="s">
        <v>19</v>
      </c>
      <c r="B5" s="91"/>
      <c r="C5" s="91"/>
      <c r="D5" s="91"/>
      <c r="E5" s="91"/>
      <c r="F5" s="91"/>
      <c r="G5" s="91"/>
      <c r="H5" s="91"/>
      <c r="I5" s="91"/>
      <c r="J5" s="14"/>
      <c r="K5" s="14"/>
      <c r="L5" s="14"/>
      <c r="M5" s="14"/>
      <c r="N5" s="32"/>
      <c r="O5" s="14"/>
      <c r="P5" s="14"/>
      <c r="Q5" s="14"/>
      <c r="R5" s="14"/>
      <c r="S5" s="32"/>
      <c r="T5" s="14"/>
      <c r="U5" s="14"/>
      <c r="V5" s="14"/>
      <c r="W5" s="14"/>
      <c r="X5" s="16"/>
      <c r="Y5" s="14"/>
      <c r="Z5" s="14"/>
    </row>
    <row r="6" spans="1:27" ht="47.25" customHeight="1">
      <c r="A6" s="91" t="s">
        <v>206</v>
      </c>
      <c r="B6" s="91"/>
      <c r="C6" s="91"/>
      <c r="D6" s="91"/>
      <c r="E6" s="91"/>
      <c r="F6" s="91"/>
      <c r="G6" s="91"/>
      <c r="H6" s="91"/>
      <c r="I6" s="91"/>
      <c r="J6" s="12"/>
      <c r="K6" s="12"/>
      <c r="L6" s="12"/>
      <c r="M6" s="12"/>
      <c r="N6" s="33"/>
      <c r="O6" s="12"/>
      <c r="P6" s="12"/>
      <c r="Q6" s="12"/>
      <c r="R6" s="12"/>
      <c r="S6" s="33"/>
      <c r="T6" s="12"/>
      <c r="U6" s="12"/>
      <c r="V6" s="12"/>
      <c r="W6" s="12"/>
      <c r="X6" s="12"/>
      <c r="Y6" s="12"/>
      <c r="Z6" s="12"/>
    </row>
    <row r="7" spans="1:27" s="22" customFormat="1" ht="24" customHeight="1">
      <c r="A7" s="92" t="s">
        <v>32</v>
      </c>
      <c r="B7" s="92"/>
      <c r="C7" s="92"/>
      <c r="D7" s="92"/>
      <c r="E7" s="92"/>
      <c r="F7" s="92"/>
      <c r="G7" s="92"/>
      <c r="H7" s="92"/>
      <c r="I7" s="93"/>
      <c r="J7" s="94" t="s">
        <v>185</v>
      </c>
      <c r="K7" s="95"/>
      <c r="L7" s="95"/>
      <c r="M7" s="95"/>
      <c r="N7" s="95"/>
      <c r="O7" s="95"/>
      <c r="P7" s="95"/>
      <c r="Q7" s="95"/>
      <c r="R7" s="19" t="s">
        <v>185</v>
      </c>
      <c r="S7" s="39"/>
      <c r="T7" s="20"/>
      <c r="U7" s="20"/>
      <c r="V7" s="20"/>
      <c r="W7" s="20"/>
      <c r="X7" s="20"/>
      <c r="Y7" s="20"/>
      <c r="Z7" s="21"/>
    </row>
    <row r="8" spans="1:27" s="18" customFormat="1" ht="35.25" customHeight="1">
      <c r="A8" s="85" t="s">
        <v>31</v>
      </c>
      <c r="B8" s="85" t="s">
        <v>37</v>
      </c>
      <c r="C8" s="85" t="s">
        <v>33</v>
      </c>
      <c r="D8" s="85" t="s">
        <v>51</v>
      </c>
      <c r="E8" s="85" t="s">
        <v>47</v>
      </c>
      <c r="F8" s="85" t="s">
        <v>46</v>
      </c>
      <c r="G8" s="85" t="s">
        <v>96</v>
      </c>
      <c r="H8" s="85" t="s">
        <v>97</v>
      </c>
      <c r="I8" s="85" t="s">
        <v>7</v>
      </c>
      <c r="J8" s="85" t="s">
        <v>34</v>
      </c>
      <c r="K8" s="85" t="s">
        <v>13</v>
      </c>
      <c r="L8" s="85" t="s">
        <v>9</v>
      </c>
      <c r="M8" s="89" t="s">
        <v>8</v>
      </c>
      <c r="N8" s="90"/>
      <c r="O8" s="85" t="s">
        <v>14</v>
      </c>
      <c r="P8" s="88"/>
      <c r="Q8" s="88"/>
      <c r="R8" s="85" t="s">
        <v>36</v>
      </c>
      <c r="S8" s="85" t="s">
        <v>0</v>
      </c>
      <c r="T8" s="85" t="s">
        <v>1</v>
      </c>
      <c r="U8" s="85"/>
      <c r="V8" s="85"/>
      <c r="W8" s="85"/>
      <c r="X8" s="85" t="s">
        <v>17</v>
      </c>
      <c r="Y8" s="85"/>
      <c r="Z8" s="82" t="s">
        <v>2</v>
      </c>
    </row>
    <row r="9" spans="1:27" s="18" customFormat="1" ht="17.25" customHeight="1">
      <c r="A9" s="85"/>
      <c r="B9" s="85"/>
      <c r="C9" s="85"/>
      <c r="D9" s="85"/>
      <c r="E9" s="85"/>
      <c r="F9" s="85"/>
      <c r="G9" s="85"/>
      <c r="H9" s="85"/>
      <c r="I9" s="85"/>
      <c r="J9" s="85"/>
      <c r="K9" s="85"/>
      <c r="L9" s="85"/>
      <c r="M9" s="82" t="s">
        <v>35</v>
      </c>
      <c r="N9" s="82" t="s">
        <v>16</v>
      </c>
      <c r="O9" s="85" t="s">
        <v>12</v>
      </c>
      <c r="P9" s="85" t="s">
        <v>16</v>
      </c>
      <c r="Q9" s="85"/>
      <c r="R9" s="85"/>
      <c r="S9" s="85"/>
      <c r="T9" s="85"/>
      <c r="U9" s="85"/>
      <c r="V9" s="85"/>
      <c r="W9" s="85"/>
      <c r="X9" s="85"/>
      <c r="Y9" s="85"/>
      <c r="Z9" s="83"/>
    </row>
    <row r="10" spans="1:27" s="18" customFormat="1" ht="12">
      <c r="A10" s="85"/>
      <c r="B10" s="85"/>
      <c r="C10" s="85"/>
      <c r="D10" s="85"/>
      <c r="E10" s="85"/>
      <c r="F10" s="85"/>
      <c r="G10" s="85"/>
      <c r="H10" s="85"/>
      <c r="I10" s="85"/>
      <c r="J10" s="85"/>
      <c r="K10" s="85"/>
      <c r="L10" s="85"/>
      <c r="M10" s="83"/>
      <c r="N10" s="83"/>
      <c r="O10" s="85"/>
      <c r="P10" s="85" t="s">
        <v>10</v>
      </c>
      <c r="Q10" s="85" t="s">
        <v>11</v>
      </c>
      <c r="R10" s="85"/>
      <c r="S10" s="85"/>
      <c r="T10" s="85"/>
      <c r="U10" s="85"/>
      <c r="V10" s="85"/>
      <c r="W10" s="85"/>
      <c r="X10" s="85" t="s">
        <v>3</v>
      </c>
      <c r="Y10" s="85" t="s">
        <v>15</v>
      </c>
      <c r="Z10" s="83"/>
    </row>
    <row r="11" spans="1:27" s="18" customFormat="1" ht="27" customHeight="1">
      <c r="A11" s="85"/>
      <c r="B11" s="85"/>
      <c r="C11" s="85"/>
      <c r="D11" s="85"/>
      <c r="E11" s="85"/>
      <c r="F11" s="85"/>
      <c r="G11" s="85"/>
      <c r="H11" s="85"/>
      <c r="I11" s="85"/>
      <c r="J11" s="85"/>
      <c r="K11" s="85"/>
      <c r="L11" s="85"/>
      <c r="M11" s="83"/>
      <c r="N11" s="83"/>
      <c r="O11" s="85"/>
      <c r="P11" s="85"/>
      <c r="Q11" s="85"/>
      <c r="R11" s="85"/>
      <c r="S11" s="85"/>
      <c r="T11" s="61" t="s">
        <v>5</v>
      </c>
      <c r="U11" s="87" t="s">
        <v>6</v>
      </c>
      <c r="V11" s="87"/>
      <c r="W11" s="87"/>
      <c r="X11" s="86"/>
      <c r="Y11" s="86" t="s">
        <v>4</v>
      </c>
      <c r="Z11" s="83"/>
    </row>
    <row r="12" spans="1:27" s="18" customFormat="1" ht="21" customHeight="1">
      <c r="A12" s="85"/>
      <c r="B12" s="85"/>
      <c r="C12" s="85"/>
      <c r="D12" s="85"/>
      <c r="E12" s="85"/>
      <c r="F12" s="85"/>
      <c r="G12" s="85"/>
      <c r="H12" s="85"/>
      <c r="I12" s="85"/>
      <c r="J12" s="85"/>
      <c r="K12" s="85"/>
      <c r="L12" s="85"/>
      <c r="M12" s="84"/>
      <c r="N12" s="84"/>
      <c r="O12" s="85"/>
      <c r="P12" s="85"/>
      <c r="Q12" s="85"/>
      <c r="R12" s="85">
        <v>2017</v>
      </c>
      <c r="S12" s="85">
        <v>2019</v>
      </c>
      <c r="T12" s="61" t="s">
        <v>177</v>
      </c>
      <c r="U12" s="61">
        <v>2022</v>
      </c>
      <c r="V12" s="61">
        <v>2023</v>
      </c>
      <c r="W12" s="61">
        <v>2024</v>
      </c>
      <c r="X12" s="86"/>
      <c r="Y12" s="86" t="s">
        <v>4</v>
      </c>
      <c r="Z12" s="84"/>
    </row>
    <row r="13" spans="1:27" s="50" customFormat="1" ht="204">
      <c r="A13" s="24" t="s">
        <v>158</v>
      </c>
      <c r="B13" s="24" t="s">
        <v>45</v>
      </c>
      <c r="C13" s="31" t="s">
        <v>100</v>
      </c>
      <c r="D13" s="31" t="s">
        <v>52</v>
      </c>
      <c r="E13" s="31" t="s">
        <v>50</v>
      </c>
      <c r="F13" s="31" t="s">
        <v>102</v>
      </c>
      <c r="G13" s="41" t="s">
        <v>55</v>
      </c>
      <c r="H13" s="42" t="s">
        <v>103</v>
      </c>
      <c r="I13" s="24" t="s">
        <v>18</v>
      </c>
      <c r="J13" s="31" t="s">
        <v>105</v>
      </c>
      <c r="K13" s="43" t="s">
        <v>153</v>
      </c>
      <c r="L13" s="44" t="s">
        <v>106</v>
      </c>
      <c r="M13" s="45" t="s">
        <v>48</v>
      </c>
      <c r="N13" s="46">
        <v>100</v>
      </c>
      <c r="O13" s="45" t="s">
        <v>107</v>
      </c>
      <c r="P13" s="46" t="s">
        <v>55</v>
      </c>
      <c r="Q13" s="46" t="s">
        <v>55</v>
      </c>
      <c r="R13" s="25" t="s">
        <v>108</v>
      </c>
      <c r="S13" s="47">
        <v>100</v>
      </c>
      <c r="T13" s="46">
        <v>100</v>
      </c>
      <c r="U13" s="46">
        <v>100</v>
      </c>
      <c r="V13" s="46">
        <v>100</v>
      </c>
      <c r="W13" s="46">
        <v>100</v>
      </c>
      <c r="X13" s="48">
        <v>50</v>
      </c>
      <c r="Y13" s="45" t="s">
        <v>157</v>
      </c>
      <c r="Z13" s="36" t="s">
        <v>155</v>
      </c>
      <c r="AA13" s="49"/>
    </row>
    <row r="14" spans="1:27" s="22" customFormat="1" ht="178.5">
      <c r="A14" s="24" t="s">
        <v>159</v>
      </c>
      <c r="B14" s="24"/>
      <c r="C14" s="31"/>
      <c r="D14" s="31"/>
      <c r="E14" s="31"/>
      <c r="F14" s="31"/>
      <c r="G14" s="41"/>
      <c r="H14" s="42"/>
      <c r="I14" s="24"/>
      <c r="J14" s="31" t="s">
        <v>98</v>
      </c>
      <c r="K14" s="31" t="s">
        <v>154</v>
      </c>
      <c r="L14" s="31" t="s">
        <v>59</v>
      </c>
      <c r="M14" s="36" t="s">
        <v>207</v>
      </c>
      <c r="N14" s="34">
        <v>1000</v>
      </c>
      <c r="O14" s="24" t="s">
        <v>57</v>
      </c>
      <c r="P14" s="27" t="s">
        <v>55</v>
      </c>
      <c r="Q14" s="27" t="s">
        <v>55</v>
      </c>
      <c r="R14" s="24" t="s">
        <v>56</v>
      </c>
      <c r="S14" s="23">
        <v>900</v>
      </c>
      <c r="T14" s="35">
        <v>1000</v>
      </c>
      <c r="U14" s="35">
        <v>1100</v>
      </c>
      <c r="V14" s="35">
        <v>1200</v>
      </c>
      <c r="W14" s="22">
        <v>1300</v>
      </c>
      <c r="X14" s="26">
        <v>30</v>
      </c>
      <c r="Y14" s="45" t="s">
        <v>156</v>
      </c>
      <c r="Z14" s="60" t="s">
        <v>151</v>
      </c>
    </row>
    <row r="15" spans="1:27" s="22" customFormat="1" ht="151.5" customHeight="1">
      <c r="A15" s="24" t="s">
        <v>176</v>
      </c>
      <c r="B15" s="27"/>
      <c r="C15" s="27"/>
      <c r="D15" s="27"/>
      <c r="E15" s="27" t="s">
        <v>101</v>
      </c>
      <c r="F15" s="27"/>
      <c r="G15" s="35"/>
      <c r="H15" s="27"/>
      <c r="I15" s="27"/>
      <c r="J15" s="31" t="s">
        <v>98</v>
      </c>
      <c r="K15" s="31" t="s">
        <v>154</v>
      </c>
      <c r="L15" s="31" t="s">
        <v>62</v>
      </c>
      <c r="M15" s="27" t="s">
        <v>48</v>
      </c>
      <c r="N15" s="34">
        <v>20</v>
      </c>
      <c r="O15" s="24" t="s">
        <v>57</v>
      </c>
      <c r="P15" s="27" t="s">
        <v>55</v>
      </c>
      <c r="Q15" s="27" t="s">
        <v>55</v>
      </c>
      <c r="R15" s="24" t="s">
        <v>63</v>
      </c>
      <c r="S15" s="37">
        <v>15</v>
      </c>
      <c r="T15" s="37">
        <v>20</v>
      </c>
      <c r="U15" s="37">
        <v>25</v>
      </c>
      <c r="V15" s="37">
        <v>30</v>
      </c>
      <c r="W15" s="27">
        <v>35</v>
      </c>
      <c r="X15" s="59">
        <v>110</v>
      </c>
      <c r="Y15" s="45" t="s">
        <v>156</v>
      </c>
      <c r="Z15" s="36" t="s">
        <v>64</v>
      </c>
    </row>
    <row r="16" spans="1:27" s="22" customFormat="1" ht="102">
      <c r="A16" s="24" t="s">
        <v>176</v>
      </c>
      <c r="B16" s="27"/>
      <c r="C16" s="27"/>
      <c r="D16" s="27"/>
      <c r="E16" s="27"/>
      <c r="F16" s="27"/>
      <c r="G16" s="35"/>
      <c r="H16" s="27"/>
      <c r="I16" s="27"/>
      <c r="J16" s="24" t="s">
        <v>182</v>
      </c>
      <c r="K16" s="24" t="s">
        <v>181</v>
      </c>
      <c r="L16" s="24" t="s">
        <v>180</v>
      </c>
      <c r="M16" s="28" t="s">
        <v>48</v>
      </c>
      <c r="N16" s="37">
        <v>30</v>
      </c>
      <c r="O16" s="24" t="s">
        <v>57</v>
      </c>
      <c r="P16" s="27" t="s">
        <v>55</v>
      </c>
      <c r="Q16" s="27" t="s">
        <v>55</v>
      </c>
      <c r="R16" s="24" t="s">
        <v>187</v>
      </c>
      <c r="S16" s="40">
        <v>0</v>
      </c>
      <c r="T16" s="38">
        <v>0.3</v>
      </c>
      <c r="U16" s="38">
        <v>0.5</v>
      </c>
      <c r="V16" s="38">
        <v>0.7</v>
      </c>
      <c r="W16" s="38">
        <v>0.9</v>
      </c>
      <c r="X16" s="59">
        <v>30</v>
      </c>
      <c r="Y16" s="45" t="s">
        <v>156</v>
      </c>
      <c r="Z16" s="36" t="s">
        <v>184</v>
      </c>
    </row>
    <row r="17" spans="1:26" s="22" customFormat="1" ht="81.75" customHeight="1">
      <c r="A17" s="27" t="s">
        <v>55</v>
      </c>
      <c r="B17" s="27"/>
      <c r="C17" s="27"/>
      <c r="D17" s="27"/>
      <c r="E17" s="27"/>
      <c r="F17" s="27"/>
      <c r="G17" s="35"/>
      <c r="H17" s="27"/>
      <c r="I17" s="27"/>
      <c r="J17" s="24" t="s">
        <v>99</v>
      </c>
      <c r="K17" s="24" t="s">
        <v>152</v>
      </c>
      <c r="L17" s="24" t="s">
        <v>60</v>
      </c>
      <c r="M17" s="28" t="s">
        <v>48</v>
      </c>
      <c r="N17" s="37">
        <v>82</v>
      </c>
      <c r="O17" s="24" t="s">
        <v>57</v>
      </c>
      <c r="P17" s="27" t="s">
        <v>55</v>
      </c>
      <c r="Q17" s="27" t="s">
        <v>55</v>
      </c>
      <c r="R17" s="24" t="s">
        <v>150</v>
      </c>
      <c r="S17" s="79">
        <v>0.81</v>
      </c>
      <c r="T17" s="79">
        <v>0.82</v>
      </c>
      <c r="U17" s="79">
        <v>0.83</v>
      </c>
      <c r="V17" s="79">
        <v>0.84</v>
      </c>
      <c r="W17" s="79">
        <v>0.85</v>
      </c>
      <c r="X17" s="59">
        <f>SUM(X18-X16-X15-X14-X13)</f>
        <v>12592.5</v>
      </c>
      <c r="Y17" s="45" t="s">
        <v>156</v>
      </c>
      <c r="Z17" s="36" t="s">
        <v>183</v>
      </c>
    </row>
    <row r="18" spans="1:26" s="22" customFormat="1" ht="12.75">
      <c r="G18" s="23"/>
      <c r="L18" s="29"/>
      <c r="N18" s="23"/>
      <c r="S18" s="23"/>
      <c r="X18" s="80">
        <v>12812.5</v>
      </c>
    </row>
    <row r="19" spans="1:26" s="22" customFormat="1" ht="12.75">
      <c r="G19" s="23"/>
      <c r="L19" s="29"/>
      <c r="N19" s="23"/>
      <c r="S19" s="23"/>
      <c r="X19" s="30"/>
    </row>
    <row r="20" spans="1:26" s="22" customFormat="1" ht="12.75">
      <c r="G20" s="23"/>
      <c r="N20" s="23"/>
      <c r="S20" s="23"/>
      <c r="X20" s="30"/>
    </row>
    <row r="21" spans="1:26" s="22" customFormat="1" ht="12.75">
      <c r="G21" s="23"/>
      <c r="L21" s="29"/>
      <c r="N21" s="23"/>
      <c r="S21" s="23"/>
      <c r="X21" s="30"/>
    </row>
    <row r="22" spans="1:26" s="22" customFormat="1" ht="12.75">
      <c r="G22" s="23"/>
      <c r="N22" s="23"/>
      <c r="S22" s="23"/>
      <c r="X22" s="30"/>
    </row>
    <row r="23" spans="1:26" s="22" customFormat="1" ht="12.75">
      <c r="G23" s="23"/>
      <c r="N23" s="23"/>
      <c r="S23" s="23"/>
      <c r="X23" s="30"/>
    </row>
    <row r="24" spans="1:26" s="22" customFormat="1" ht="12.75">
      <c r="G24" s="23"/>
      <c r="N24" s="23"/>
      <c r="S24" s="23"/>
      <c r="X24" s="30"/>
    </row>
    <row r="25" spans="1:26" s="22" customFormat="1" ht="12.75">
      <c r="G25" s="23"/>
      <c r="N25" s="23"/>
      <c r="S25" s="23"/>
      <c r="X25" s="30"/>
    </row>
    <row r="26" spans="1:26" s="22" customFormat="1" ht="12.75">
      <c r="G26" s="23"/>
      <c r="N26" s="23"/>
      <c r="S26" s="23"/>
      <c r="X26" s="30"/>
    </row>
    <row r="27" spans="1:26" s="22" customFormat="1" ht="12.75">
      <c r="G27" s="23"/>
      <c r="N27" s="23"/>
      <c r="S27" s="23"/>
      <c r="X27" s="30"/>
    </row>
    <row r="28" spans="1:26" s="22" customFormat="1" ht="12.75">
      <c r="G28" s="23"/>
      <c r="N28" s="23"/>
      <c r="S28" s="23"/>
      <c r="X28" s="30"/>
    </row>
    <row r="29" spans="1:26" s="22" customFormat="1" ht="12.75">
      <c r="G29" s="23"/>
      <c r="N29" s="23"/>
      <c r="S29" s="23"/>
      <c r="X29" s="30"/>
    </row>
    <row r="30" spans="1:26" s="22" customFormat="1" ht="12.75">
      <c r="G30" s="23"/>
      <c r="N30" s="23"/>
      <c r="S30" s="23"/>
      <c r="X30" s="30"/>
    </row>
  </sheetData>
  <mergeCells count="38">
    <mergeCell ref="R1:Z1"/>
    <mergeCell ref="A5:I5"/>
    <mergeCell ref="A6:I6"/>
    <mergeCell ref="A2:I2"/>
    <mergeCell ref="J1:O1"/>
    <mergeCell ref="A1:F1"/>
    <mergeCell ref="O9:O12"/>
    <mergeCell ref="M8:N8"/>
    <mergeCell ref="M9:M12"/>
    <mergeCell ref="N9:N12"/>
    <mergeCell ref="A3:I3"/>
    <mergeCell ref="A4:I4"/>
    <mergeCell ref="A8:A12"/>
    <mergeCell ref="A7:I7"/>
    <mergeCell ref="J7:Q7"/>
    <mergeCell ref="B8:B12"/>
    <mergeCell ref="C8:C12"/>
    <mergeCell ref="J8:J12"/>
    <mergeCell ref="D8:D12"/>
    <mergeCell ref="E8:E12"/>
    <mergeCell ref="G8:G12"/>
    <mergeCell ref="F8:F12"/>
    <mergeCell ref="Z8:Z12"/>
    <mergeCell ref="Y10:Y12"/>
    <mergeCell ref="U11:W11"/>
    <mergeCell ref="R8:R12"/>
    <mergeCell ref="H8:H12"/>
    <mergeCell ref="I8:I12"/>
    <mergeCell ref="K8:K12"/>
    <mergeCell ref="X10:X12"/>
    <mergeCell ref="P10:P12"/>
    <mergeCell ref="X8:Y9"/>
    <mergeCell ref="L8:L12"/>
    <mergeCell ref="T8:W10"/>
    <mergeCell ref="Q10:Q12"/>
    <mergeCell ref="P9:Q9"/>
    <mergeCell ref="S8:S12"/>
    <mergeCell ref="O8:Q8"/>
  </mergeCells>
  <printOptions horizontalCentered="1"/>
  <pageMargins left="0.70866141732283472" right="0.70866141732283472" top="0.74803149606299213" bottom="0.74803149606299213" header="0.31496062992125984" footer="0.31496062992125984"/>
  <pageSetup scale="90" orientation="landscape" r:id="rId1"/>
  <headerFooter>
    <oddFooter>&amp;C&amp;F/&amp;A&amp;R&amp;8&amp;P</oddFooter>
  </headerFooter>
  <colBreaks count="2" manualBreakCount="2">
    <brk id="9" max="1048575" man="1"/>
    <brk id="17" max="17"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28"/>
  <sheetViews>
    <sheetView workbookViewId="0">
      <selection activeCell="D11" sqref="D11"/>
    </sheetView>
  </sheetViews>
  <sheetFormatPr baseColWidth="10" defaultColWidth="11.42578125" defaultRowHeight="15"/>
  <cols>
    <col min="1" max="1" width="37" style="1" customWidth="1"/>
    <col min="2" max="2" width="64" style="1" customWidth="1"/>
    <col min="3" max="16384" width="11.42578125" style="1"/>
  </cols>
  <sheetData>
    <row r="1" spans="1:2" ht="15.75" thickBot="1">
      <c r="A1" s="99" t="s">
        <v>201</v>
      </c>
      <c r="B1" s="100"/>
    </row>
    <row r="2" spans="1:2" ht="15.75" thickBot="1">
      <c r="A2" s="51" t="s">
        <v>20</v>
      </c>
      <c r="B2" s="52" t="s">
        <v>21</v>
      </c>
    </row>
    <row r="3" spans="1:2">
      <c r="A3" s="101" t="s">
        <v>38</v>
      </c>
      <c r="B3" s="103" t="s">
        <v>109</v>
      </c>
    </row>
    <row r="4" spans="1:2">
      <c r="A4" s="102"/>
      <c r="B4" s="104"/>
    </row>
    <row r="5" spans="1:2" ht="60">
      <c r="A5" s="53" t="s">
        <v>22</v>
      </c>
      <c r="B5" s="54" t="s">
        <v>110</v>
      </c>
    </row>
    <row r="6" spans="1:2" ht="15" customHeight="1">
      <c r="A6" s="97" t="s">
        <v>39</v>
      </c>
      <c r="B6" s="105" t="s">
        <v>111</v>
      </c>
    </row>
    <row r="7" spans="1:2">
      <c r="A7" s="97"/>
      <c r="B7" s="105"/>
    </row>
    <row r="8" spans="1:2" ht="24">
      <c r="A8" s="53" t="s">
        <v>44</v>
      </c>
      <c r="B8" s="54" t="s">
        <v>112</v>
      </c>
    </row>
    <row r="9" spans="1:2">
      <c r="A9" s="97" t="s">
        <v>40</v>
      </c>
      <c r="B9" s="105" t="s">
        <v>48</v>
      </c>
    </row>
    <row r="10" spans="1:2">
      <c r="A10" s="97"/>
      <c r="B10" s="105"/>
    </row>
    <row r="11" spans="1:2" ht="48">
      <c r="A11" s="53" t="s">
        <v>23</v>
      </c>
      <c r="B11" s="54" t="s">
        <v>113</v>
      </c>
    </row>
    <row r="12" spans="1:2">
      <c r="A12" s="53" t="s">
        <v>24</v>
      </c>
      <c r="B12" s="55" t="s">
        <v>93</v>
      </c>
    </row>
    <row r="13" spans="1:2">
      <c r="A13" s="53" t="s">
        <v>41</v>
      </c>
      <c r="B13" s="54">
        <v>0</v>
      </c>
    </row>
    <row r="14" spans="1:2">
      <c r="A14" s="97" t="s">
        <v>25</v>
      </c>
      <c r="B14" s="54" t="s">
        <v>114</v>
      </c>
    </row>
    <row r="15" spans="1:2">
      <c r="A15" s="97"/>
      <c r="B15" s="54" t="s">
        <v>115</v>
      </c>
    </row>
    <row r="16" spans="1:2">
      <c r="A16" s="97"/>
      <c r="B16" s="54" t="s">
        <v>116</v>
      </c>
    </row>
    <row r="17" spans="1:2">
      <c r="A17" s="97"/>
      <c r="B17" s="54" t="s">
        <v>117</v>
      </c>
    </row>
    <row r="18" spans="1:2">
      <c r="A18" s="53" t="s">
        <v>42</v>
      </c>
      <c r="B18" s="56" t="s">
        <v>54</v>
      </c>
    </row>
    <row r="19" spans="1:2">
      <c r="A19" s="97" t="s">
        <v>43</v>
      </c>
      <c r="B19" s="54" t="s">
        <v>118</v>
      </c>
    </row>
    <row r="20" spans="1:2">
      <c r="A20" s="97"/>
      <c r="B20" s="54" t="s">
        <v>119</v>
      </c>
    </row>
    <row r="21" spans="1:2">
      <c r="A21" s="97"/>
      <c r="B21" s="54" t="s">
        <v>120</v>
      </c>
    </row>
    <row r="22" spans="1:2" ht="48">
      <c r="A22" s="97"/>
      <c r="B22" s="54" t="s">
        <v>121</v>
      </c>
    </row>
    <row r="23" spans="1:2">
      <c r="A23" s="97" t="s">
        <v>26</v>
      </c>
      <c r="B23" s="54" t="s">
        <v>27</v>
      </c>
    </row>
    <row r="24" spans="1:2">
      <c r="A24" s="97"/>
      <c r="B24" s="54" t="s">
        <v>28</v>
      </c>
    </row>
    <row r="25" spans="1:2">
      <c r="A25" s="97"/>
      <c r="B25" s="54" t="s">
        <v>49</v>
      </c>
    </row>
    <row r="26" spans="1:2">
      <c r="A26" s="53" t="s">
        <v>29</v>
      </c>
      <c r="B26" s="54" t="s">
        <v>122</v>
      </c>
    </row>
    <row r="27" spans="1:2" ht="48.75" thickBot="1">
      <c r="A27" s="57" t="s">
        <v>30</v>
      </c>
      <c r="B27" s="58" t="s">
        <v>123</v>
      </c>
    </row>
    <row r="28" spans="1:2" ht="15" customHeight="1">
      <c r="A28" s="98" t="s">
        <v>199</v>
      </c>
      <c r="B28" s="98"/>
    </row>
  </sheetData>
  <mergeCells count="11">
    <mergeCell ref="A14:A17"/>
    <mergeCell ref="A19:A22"/>
    <mergeCell ref="A23:A25"/>
    <mergeCell ref="A28:B28"/>
    <mergeCell ref="A1:B1"/>
    <mergeCell ref="A3:A4"/>
    <mergeCell ref="B3:B4"/>
    <mergeCell ref="A6:A7"/>
    <mergeCell ref="B6:B7"/>
    <mergeCell ref="A9:A10"/>
    <mergeCell ref="B9:B10"/>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25"/>
  <sheetViews>
    <sheetView topLeftCell="A3" workbookViewId="0">
      <selection sqref="A1:B1"/>
    </sheetView>
  </sheetViews>
  <sheetFormatPr baseColWidth="10" defaultColWidth="11.42578125" defaultRowHeight="15"/>
  <cols>
    <col min="1" max="1" width="31.42578125" style="1" customWidth="1"/>
    <col min="2" max="2" width="74.42578125" style="1" customWidth="1"/>
    <col min="3" max="16384" width="11.42578125" style="1"/>
  </cols>
  <sheetData>
    <row r="1" spans="1:2" ht="18.75" customHeight="1">
      <c r="A1" s="106" t="s">
        <v>56</v>
      </c>
      <c r="B1" s="107"/>
    </row>
    <row r="2" spans="1:2">
      <c r="A2" s="3" t="s">
        <v>20</v>
      </c>
      <c r="B2" s="4" t="s">
        <v>21</v>
      </c>
    </row>
    <row r="3" spans="1:2" ht="33.75" customHeight="1">
      <c r="A3" s="9" t="s">
        <v>38</v>
      </c>
      <c r="B3" s="2" t="s">
        <v>65</v>
      </c>
    </row>
    <row r="4" spans="1:2" ht="72">
      <c r="A4" s="5" t="s">
        <v>22</v>
      </c>
      <c r="B4" s="2" t="s">
        <v>85</v>
      </c>
    </row>
    <row r="5" spans="1:2" ht="27" customHeight="1">
      <c r="A5" s="108" t="s">
        <v>39</v>
      </c>
      <c r="B5" s="2" t="s">
        <v>67</v>
      </c>
    </row>
    <row r="6" spans="1:2" ht="15" hidden="1" customHeight="1" thickBot="1">
      <c r="A6" s="108"/>
      <c r="B6" s="2" t="s">
        <v>68</v>
      </c>
    </row>
    <row r="7" spans="1:2" ht="24">
      <c r="A7" s="5" t="s">
        <v>44</v>
      </c>
      <c r="B7" s="2" t="s">
        <v>69</v>
      </c>
    </row>
    <row r="8" spans="1:2" ht="14.45" customHeight="1">
      <c r="A8" s="5" t="s">
        <v>40</v>
      </c>
      <c r="B8" s="2" t="s">
        <v>77</v>
      </c>
    </row>
    <row r="9" spans="1:2" ht="36">
      <c r="A9" s="5" t="s">
        <v>23</v>
      </c>
      <c r="B9" s="5" t="s">
        <v>70</v>
      </c>
    </row>
    <row r="10" spans="1:2" ht="19.5" customHeight="1">
      <c r="A10" s="108" t="s">
        <v>24</v>
      </c>
      <c r="B10" s="6" t="s">
        <v>76</v>
      </c>
    </row>
    <row r="11" spans="1:2" ht="24.95" customHeight="1">
      <c r="A11" s="108"/>
      <c r="B11" s="6" t="s">
        <v>71</v>
      </c>
    </row>
    <row r="12" spans="1:2">
      <c r="A12" s="5" t="s">
        <v>41</v>
      </c>
      <c r="B12" s="5">
        <v>700</v>
      </c>
    </row>
    <row r="13" spans="1:2">
      <c r="A13" s="108" t="s">
        <v>25</v>
      </c>
      <c r="B13" s="5" t="s">
        <v>192</v>
      </c>
    </row>
    <row r="14" spans="1:2">
      <c r="A14" s="108"/>
      <c r="B14" s="5" t="s">
        <v>72</v>
      </c>
    </row>
    <row r="15" spans="1:2">
      <c r="A15" s="108"/>
      <c r="B15" s="63" t="s">
        <v>193</v>
      </c>
    </row>
    <row r="16" spans="1:2">
      <c r="A16" s="108"/>
      <c r="B16" s="63" t="s">
        <v>194</v>
      </c>
    </row>
    <row r="17" spans="1:2">
      <c r="A17" s="5" t="s">
        <v>42</v>
      </c>
      <c r="B17" s="5" t="s">
        <v>54</v>
      </c>
    </row>
    <row r="18" spans="1:2" ht="24">
      <c r="A18" s="108" t="s">
        <v>43</v>
      </c>
      <c r="B18" s="5" t="s">
        <v>74</v>
      </c>
    </row>
    <row r="19" spans="1:2">
      <c r="A19" s="108"/>
      <c r="B19" s="5" t="s">
        <v>73</v>
      </c>
    </row>
    <row r="20" spans="1:2">
      <c r="A20" s="108" t="s">
        <v>26</v>
      </c>
      <c r="B20" s="5" t="s">
        <v>27</v>
      </c>
    </row>
    <row r="21" spans="1:2">
      <c r="A21" s="108"/>
      <c r="B21" s="5" t="s">
        <v>28</v>
      </c>
    </row>
    <row r="22" spans="1:2">
      <c r="A22" s="108"/>
      <c r="B22" s="5" t="s">
        <v>49</v>
      </c>
    </row>
    <row r="23" spans="1:2">
      <c r="A23" s="5" t="s">
        <v>29</v>
      </c>
      <c r="B23" s="5" t="s">
        <v>75</v>
      </c>
    </row>
    <row r="24" spans="1:2" ht="96">
      <c r="A24" s="5" t="s">
        <v>30</v>
      </c>
      <c r="B24" s="5" t="s">
        <v>58</v>
      </c>
    </row>
    <row r="25" spans="1:2" ht="18" customHeight="1">
      <c r="A25" s="98" t="s">
        <v>199</v>
      </c>
      <c r="B25" s="98"/>
    </row>
  </sheetData>
  <mergeCells count="7">
    <mergeCell ref="A1:B1"/>
    <mergeCell ref="A5:A6"/>
    <mergeCell ref="A25:B25"/>
    <mergeCell ref="A10:A11"/>
    <mergeCell ref="A13:A16"/>
    <mergeCell ref="A18:A19"/>
    <mergeCell ref="A20:A22"/>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26"/>
  <sheetViews>
    <sheetView topLeftCell="A12" workbookViewId="0">
      <selection activeCell="A26" sqref="A26:B26"/>
    </sheetView>
  </sheetViews>
  <sheetFormatPr baseColWidth="10" defaultColWidth="11.42578125" defaultRowHeight="15"/>
  <cols>
    <col min="1" max="1" width="31.42578125" style="1" customWidth="1"/>
    <col min="2" max="2" width="74.42578125" style="1" customWidth="1"/>
    <col min="3" max="16384" width="11.42578125" style="1"/>
  </cols>
  <sheetData>
    <row r="1" spans="1:2" ht="39" customHeight="1" thickBot="1">
      <c r="A1" s="99" t="s">
        <v>63</v>
      </c>
      <c r="B1" s="100"/>
    </row>
    <row r="2" spans="1:2" ht="19.5" customHeight="1">
      <c r="A2" s="7" t="s">
        <v>20</v>
      </c>
      <c r="B2" s="8" t="s">
        <v>21</v>
      </c>
    </row>
    <row r="3" spans="1:2" ht="33.75" customHeight="1">
      <c r="A3" s="109" t="s">
        <v>38</v>
      </c>
      <c r="B3" s="2" t="s">
        <v>63</v>
      </c>
    </row>
    <row r="4" spans="1:2" ht="15" hidden="1" customHeight="1" thickBot="1">
      <c r="A4" s="109"/>
      <c r="B4" s="2" t="s">
        <v>66</v>
      </c>
    </row>
    <row r="5" spans="1:2" ht="24">
      <c r="A5" s="5" t="s">
        <v>22</v>
      </c>
      <c r="B5" s="2" t="s">
        <v>62</v>
      </c>
    </row>
    <row r="6" spans="1:2" ht="27" customHeight="1">
      <c r="A6" s="108" t="s">
        <v>39</v>
      </c>
      <c r="B6" s="2" t="s">
        <v>87</v>
      </c>
    </row>
    <row r="7" spans="1:2" ht="15" hidden="1" customHeight="1" thickBot="1">
      <c r="A7" s="108"/>
      <c r="B7" s="2" t="s">
        <v>68</v>
      </c>
    </row>
    <row r="8" spans="1:2" ht="24">
      <c r="A8" s="5" t="s">
        <v>44</v>
      </c>
      <c r="B8" s="2" t="s">
        <v>69</v>
      </c>
    </row>
    <row r="9" spans="1:2">
      <c r="A9" s="5" t="s">
        <v>40</v>
      </c>
      <c r="B9" s="2" t="s">
        <v>48</v>
      </c>
    </row>
    <row r="10" spans="1:2" ht="36">
      <c r="A10" s="5" t="s">
        <v>23</v>
      </c>
      <c r="B10" s="5" t="s">
        <v>70</v>
      </c>
    </row>
    <row r="11" spans="1:2">
      <c r="A11" s="108" t="s">
        <v>24</v>
      </c>
      <c r="B11" s="6" t="s">
        <v>94</v>
      </c>
    </row>
    <row r="12" spans="1:2" ht="24.95" customHeight="1">
      <c r="A12" s="108"/>
      <c r="B12" s="6" t="s">
        <v>82</v>
      </c>
    </row>
    <row r="13" spans="1:2">
      <c r="A13" s="5" t="s">
        <v>41</v>
      </c>
      <c r="B13" s="5">
        <v>10</v>
      </c>
    </row>
    <row r="14" spans="1:2">
      <c r="A14" s="108" t="s">
        <v>25</v>
      </c>
      <c r="B14" s="5" t="s">
        <v>78</v>
      </c>
    </row>
    <row r="15" spans="1:2">
      <c r="A15" s="108"/>
      <c r="B15" s="5" t="s">
        <v>79</v>
      </c>
    </row>
    <row r="16" spans="1:2">
      <c r="A16" s="108"/>
      <c r="B16" s="5" t="s">
        <v>80</v>
      </c>
    </row>
    <row r="17" spans="1:2">
      <c r="A17" s="108"/>
      <c r="B17" s="5" t="s">
        <v>81</v>
      </c>
    </row>
    <row r="18" spans="1:2">
      <c r="A18" s="5" t="s">
        <v>42</v>
      </c>
      <c r="B18" s="5" t="s">
        <v>54</v>
      </c>
    </row>
    <row r="19" spans="1:2" ht="24">
      <c r="A19" s="108" t="s">
        <v>43</v>
      </c>
      <c r="B19" s="5" t="s">
        <v>74</v>
      </c>
    </row>
    <row r="20" spans="1:2">
      <c r="A20" s="108"/>
      <c r="B20" s="5" t="s">
        <v>73</v>
      </c>
    </row>
    <row r="21" spans="1:2">
      <c r="A21" s="108" t="s">
        <v>26</v>
      </c>
      <c r="B21" s="5" t="s">
        <v>27</v>
      </c>
    </row>
    <row r="22" spans="1:2">
      <c r="A22" s="108"/>
      <c r="B22" s="5" t="s">
        <v>28</v>
      </c>
    </row>
    <row r="23" spans="1:2">
      <c r="A23" s="108"/>
      <c r="B23" s="5" t="s">
        <v>49</v>
      </c>
    </row>
    <row r="24" spans="1:2">
      <c r="A24" s="5" t="s">
        <v>29</v>
      </c>
      <c r="B24" s="5" t="s">
        <v>75</v>
      </c>
    </row>
    <row r="25" spans="1:2" ht="60">
      <c r="A25" s="5" t="s">
        <v>30</v>
      </c>
      <c r="B25" s="5" t="s">
        <v>83</v>
      </c>
    </row>
    <row r="26" spans="1:2" ht="18" customHeight="1">
      <c r="A26" s="98" t="s">
        <v>199</v>
      </c>
      <c r="B26" s="98"/>
    </row>
  </sheetData>
  <mergeCells count="8">
    <mergeCell ref="A19:A20"/>
    <mergeCell ref="A21:A23"/>
    <mergeCell ref="A26:B26"/>
    <mergeCell ref="A1:B1"/>
    <mergeCell ref="A3:A4"/>
    <mergeCell ref="A6:A7"/>
    <mergeCell ref="A11:A12"/>
    <mergeCell ref="A14:A17"/>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25"/>
  <sheetViews>
    <sheetView workbookViewId="0">
      <selection activeCell="E11" sqref="E11"/>
    </sheetView>
  </sheetViews>
  <sheetFormatPr baseColWidth="10" defaultColWidth="11.42578125" defaultRowHeight="15"/>
  <cols>
    <col min="1" max="1" width="31.42578125" style="1" customWidth="1"/>
    <col min="2" max="2" width="74.42578125" style="1" customWidth="1"/>
    <col min="3" max="16384" width="11.42578125" style="1"/>
  </cols>
  <sheetData>
    <row r="1" spans="1:2" ht="23.25" customHeight="1" thickBot="1">
      <c r="A1" s="99" t="s">
        <v>200</v>
      </c>
      <c r="B1" s="100"/>
    </row>
    <row r="2" spans="1:2" ht="19.5" customHeight="1">
      <c r="A2" s="7" t="s">
        <v>20</v>
      </c>
      <c r="B2" s="8" t="s">
        <v>21</v>
      </c>
    </row>
    <row r="3" spans="1:2" ht="33.75" customHeight="1">
      <c r="A3" s="64" t="s">
        <v>38</v>
      </c>
      <c r="B3" s="24" t="s">
        <v>187</v>
      </c>
    </row>
    <row r="4" spans="1:2" ht="22.5" customHeight="1">
      <c r="A4" s="63" t="s">
        <v>22</v>
      </c>
      <c r="B4" s="60" t="s">
        <v>188</v>
      </c>
    </row>
    <row r="5" spans="1:2" ht="27" customHeight="1">
      <c r="A5" s="108" t="s">
        <v>39</v>
      </c>
      <c r="B5" s="105" t="s">
        <v>111</v>
      </c>
    </row>
    <row r="6" spans="1:2" ht="15" hidden="1" customHeight="1">
      <c r="A6" s="108"/>
      <c r="B6" s="105"/>
    </row>
    <row r="7" spans="1:2" ht="24">
      <c r="A7" s="63" t="s">
        <v>44</v>
      </c>
      <c r="B7" s="62" t="s">
        <v>189</v>
      </c>
    </row>
    <row r="8" spans="1:2">
      <c r="A8" s="63" t="s">
        <v>40</v>
      </c>
      <c r="B8" s="60" t="s">
        <v>48</v>
      </c>
    </row>
    <row r="9" spans="1:2" ht="22.5" customHeight="1">
      <c r="A9" s="63" t="s">
        <v>23</v>
      </c>
      <c r="B9" s="60" t="s">
        <v>190</v>
      </c>
    </row>
    <row r="10" spans="1:2">
      <c r="A10" s="108" t="s">
        <v>24</v>
      </c>
      <c r="B10" s="6" t="s">
        <v>93</v>
      </c>
    </row>
    <row r="11" spans="1:2" ht="24.95" customHeight="1">
      <c r="A11" s="108"/>
      <c r="B11" s="6" t="s">
        <v>95</v>
      </c>
    </row>
    <row r="12" spans="1:2">
      <c r="A12" s="63" t="s">
        <v>41</v>
      </c>
      <c r="B12" s="63">
        <v>0</v>
      </c>
    </row>
    <row r="13" spans="1:2">
      <c r="A13" s="108" t="s">
        <v>25</v>
      </c>
      <c r="B13" s="63" t="s">
        <v>191</v>
      </c>
    </row>
    <row r="14" spans="1:2">
      <c r="A14" s="108"/>
      <c r="B14" s="63" t="s">
        <v>195</v>
      </c>
    </row>
    <row r="15" spans="1:2">
      <c r="A15" s="108"/>
      <c r="B15" s="63" t="s">
        <v>196</v>
      </c>
    </row>
    <row r="16" spans="1:2">
      <c r="A16" s="108"/>
      <c r="B16" s="63" t="s">
        <v>197</v>
      </c>
    </row>
    <row r="17" spans="1:2">
      <c r="A17" s="63" t="s">
        <v>42</v>
      </c>
      <c r="B17" s="63" t="s">
        <v>54</v>
      </c>
    </row>
    <row r="18" spans="1:2">
      <c r="A18" s="108" t="s">
        <v>43</v>
      </c>
      <c r="B18" s="63" t="s">
        <v>198</v>
      </c>
    </row>
    <row r="19" spans="1:2">
      <c r="A19" s="108"/>
      <c r="B19" s="63" t="s">
        <v>92</v>
      </c>
    </row>
    <row r="20" spans="1:2">
      <c r="A20" s="108" t="s">
        <v>26</v>
      </c>
      <c r="B20" s="63" t="s">
        <v>27</v>
      </c>
    </row>
    <row r="21" spans="1:2">
      <c r="A21" s="108"/>
      <c r="B21" s="63" t="s">
        <v>28</v>
      </c>
    </row>
    <row r="22" spans="1:2">
      <c r="A22" s="108"/>
      <c r="B22" s="63" t="s">
        <v>49</v>
      </c>
    </row>
    <row r="23" spans="1:2">
      <c r="A23" s="63" t="s">
        <v>29</v>
      </c>
      <c r="B23" s="63" t="s">
        <v>75</v>
      </c>
    </row>
    <row r="24" spans="1:2">
      <c r="A24" s="63" t="s">
        <v>30</v>
      </c>
      <c r="B24" s="63"/>
    </row>
    <row r="25" spans="1:2" ht="18" customHeight="1">
      <c r="A25" s="98" t="s">
        <v>199</v>
      </c>
      <c r="B25" s="98"/>
    </row>
  </sheetData>
  <mergeCells count="8">
    <mergeCell ref="A25:B25"/>
    <mergeCell ref="B5:B6"/>
    <mergeCell ref="A1:B1"/>
    <mergeCell ref="A5:A6"/>
    <mergeCell ref="A10:A11"/>
    <mergeCell ref="A13:A16"/>
    <mergeCell ref="A18:A19"/>
    <mergeCell ref="A20:A22"/>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25"/>
  <sheetViews>
    <sheetView workbookViewId="0">
      <selection activeCell="D17" sqref="D17"/>
    </sheetView>
  </sheetViews>
  <sheetFormatPr baseColWidth="10" defaultColWidth="11.42578125" defaultRowHeight="15"/>
  <cols>
    <col min="1" max="1" width="31.42578125" style="1" customWidth="1"/>
    <col min="2" max="2" width="74.42578125" style="1" customWidth="1"/>
    <col min="3" max="16384" width="11.42578125" style="1"/>
  </cols>
  <sheetData>
    <row r="1" spans="1:2" ht="23.25" customHeight="1" thickBot="1">
      <c r="A1" s="99" t="s">
        <v>61</v>
      </c>
      <c r="B1" s="100"/>
    </row>
    <row r="2" spans="1:2" ht="19.5" customHeight="1">
      <c r="A2" s="7" t="s">
        <v>20</v>
      </c>
      <c r="B2" s="8" t="s">
        <v>21</v>
      </c>
    </row>
    <row r="3" spans="1:2" ht="33.75" customHeight="1">
      <c r="A3" s="9" t="s">
        <v>38</v>
      </c>
      <c r="B3" s="2" t="s">
        <v>186</v>
      </c>
    </row>
    <row r="4" spans="1:2" ht="22.5" customHeight="1">
      <c r="A4" s="5" t="s">
        <v>22</v>
      </c>
      <c r="B4" s="2" t="s">
        <v>84</v>
      </c>
    </row>
    <row r="5" spans="1:2" ht="27" customHeight="1">
      <c r="A5" s="108" t="s">
        <v>39</v>
      </c>
      <c r="B5" s="2" t="s">
        <v>86</v>
      </c>
    </row>
    <row r="6" spans="1:2" ht="15" hidden="1" customHeight="1" thickBot="1">
      <c r="A6" s="108"/>
      <c r="B6" s="2" t="s">
        <v>68</v>
      </c>
    </row>
    <row r="7" spans="1:2" ht="24">
      <c r="A7" s="5" t="s">
        <v>44</v>
      </c>
      <c r="B7" s="2" t="s">
        <v>88</v>
      </c>
    </row>
    <row r="8" spans="1:2">
      <c r="A8" s="5" t="s">
        <v>40</v>
      </c>
      <c r="B8" s="2" t="s">
        <v>48</v>
      </c>
    </row>
    <row r="9" spans="1:2" ht="22.5" customHeight="1">
      <c r="A9" s="5" t="s">
        <v>23</v>
      </c>
      <c r="B9" s="2" t="s">
        <v>89</v>
      </c>
    </row>
    <row r="10" spans="1:2">
      <c r="A10" s="108" t="s">
        <v>24</v>
      </c>
      <c r="B10" s="6" t="s">
        <v>93</v>
      </c>
    </row>
    <row r="11" spans="1:2" ht="24.95" customHeight="1">
      <c r="A11" s="108"/>
      <c r="B11" s="6" t="s">
        <v>95</v>
      </c>
    </row>
    <row r="12" spans="1:2">
      <c r="A12" s="5" t="s">
        <v>41</v>
      </c>
      <c r="B12" s="5">
        <v>78</v>
      </c>
    </row>
    <row r="13" spans="1:2">
      <c r="A13" s="108" t="s">
        <v>25</v>
      </c>
      <c r="B13" s="5" t="s">
        <v>91</v>
      </c>
    </row>
    <row r="14" spans="1:2">
      <c r="A14" s="108"/>
      <c r="B14" s="5" t="s">
        <v>203</v>
      </c>
    </row>
    <row r="15" spans="1:2">
      <c r="A15" s="108"/>
      <c r="B15" s="5" t="s">
        <v>204</v>
      </c>
    </row>
    <row r="16" spans="1:2">
      <c r="A16" s="108"/>
      <c r="B16" s="5" t="s">
        <v>205</v>
      </c>
    </row>
    <row r="17" spans="1:2">
      <c r="A17" s="5" t="s">
        <v>42</v>
      </c>
      <c r="B17" s="5" t="s">
        <v>54</v>
      </c>
    </row>
    <row r="18" spans="1:2">
      <c r="A18" s="108" t="s">
        <v>43</v>
      </c>
      <c r="B18" s="5" t="s">
        <v>90</v>
      </c>
    </row>
    <row r="19" spans="1:2">
      <c r="A19" s="108"/>
      <c r="B19" s="5" t="s">
        <v>92</v>
      </c>
    </row>
    <row r="20" spans="1:2">
      <c r="A20" s="108" t="s">
        <v>26</v>
      </c>
      <c r="B20" s="5" t="s">
        <v>27</v>
      </c>
    </row>
    <row r="21" spans="1:2">
      <c r="A21" s="108"/>
      <c r="B21" s="5" t="s">
        <v>28</v>
      </c>
    </row>
    <row r="22" spans="1:2">
      <c r="A22" s="108"/>
      <c r="B22" s="5" t="s">
        <v>49</v>
      </c>
    </row>
    <row r="23" spans="1:2">
      <c r="A23" s="5" t="s">
        <v>29</v>
      </c>
      <c r="B23" s="5" t="s">
        <v>75</v>
      </c>
    </row>
    <row r="24" spans="1:2">
      <c r="A24" s="5" t="s">
        <v>30</v>
      </c>
      <c r="B24" s="5"/>
    </row>
    <row r="25" spans="1:2" ht="18" customHeight="1">
      <c r="A25" s="98" t="s">
        <v>199</v>
      </c>
      <c r="B25" s="98"/>
    </row>
  </sheetData>
  <mergeCells count="7">
    <mergeCell ref="A20:A22"/>
    <mergeCell ref="A25:B25"/>
    <mergeCell ref="A1:B1"/>
    <mergeCell ref="A5:A6"/>
    <mergeCell ref="A10:A11"/>
    <mergeCell ref="A13:A16"/>
    <mergeCell ref="A18:A19"/>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N21"/>
  <sheetViews>
    <sheetView topLeftCell="A4" workbookViewId="0">
      <selection activeCell="M6" sqref="M5:M6"/>
    </sheetView>
  </sheetViews>
  <sheetFormatPr baseColWidth="10" defaultColWidth="10.85546875" defaultRowHeight="15"/>
  <cols>
    <col min="1" max="1" width="37.28515625" style="74" customWidth="1"/>
    <col min="2" max="3" width="10.85546875" style="65"/>
    <col min="4" max="4" width="18.28515625" style="65" customWidth="1"/>
    <col min="5" max="5" width="10.85546875" style="65"/>
    <col min="6" max="9" width="6.85546875" style="65" customWidth="1"/>
    <col min="10" max="10" width="22.7109375" style="65" customWidth="1"/>
    <col min="11" max="16384" width="10.85546875" style="65"/>
  </cols>
  <sheetData>
    <row r="1" spans="1:14">
      <c r="A1" s="115" t="s">
        <v>124</v>
      </c>
      <c r="B1" s="115"/>
      <c r="C1" s="115"/>
      <c r="D1" s="115"/>
      <c r="E1" s="115"/>
      <c r="F1" s="115"/>
      <c r="G1" s="115"/>
      <c r="H1" s="115"/>
      <c r="I1" s="115"/>
      <c r="J1" s="115"/>
    </row>
    <row r="2" spans="1:14">
      <c r="A2" s="115" t="s">
        <v>202</v>
      </c>
      <c r="B2" s="115"/>
      <c r="C2" s="115"/>
      <c r="D2" s="115"/>
      <c r="E2" s="115"/>
      <c r="F2" s="115"/>
      <c r="G2" s="115"/>
      <c r="H2" s="115"/>
      <c r="I2" s="115"/>
      <c r="J2" s="115"/>
    </row>
    <row r="3" spans="1:14">
      <c r="A3" s="66"/>
      <c r="B3" s="66"/>
      <c r="C3" s="66"/>
      <c r="D3" s="66"/>
      <c r="E3" s="66"/>
      <c r="F3" s="66"/>
      <c r="G3" s="66"/>
      <c r="H3" s="66"/>
    </row>
    <row r="4" spans="1:14" ht="21.75" customHeight="1">
      <c r="A4" s="67" t="s">
        <v>125</v>
      </c>
      <c r="B4" s="116" t="s">
        <v>146</v>
      </c>
      <c r="C4" s="116"/>
      <c r="D4" s="116"/>
      <c r="E4" s="116"/>
      <c r="F4" s="116"/>
      <c r="G4" s="116"/>
      <c r="H4" s="116"/>
      <c r="I4" s="116"/>
      <c r="J4" s="116"/>
    </row>
    <row r="5" spans="1:14" ht="30" customHeight="1">
      <c r="A5" s="67" t="s">
        <v>126</v>
      </c>
      <c r="B5" s="116" t="s">
        <v>160</v>
      </c>
      <c r="C5" s="116"/>
      <c r="D5" s="116"/>
      <c r="E5" s="116"/>
      <c r="F5" s="116"/>
      <c r="G5" s="116"/>
      <c r="H5" s="116"/>
      <c r="I5" s="116"/>
      <c r="J5" s="116"/>
    </row>
    <row r="6" spans="1:14" ht="23.25" customHeight="1">
      <c r="A6" s="67" t="s">
        <v>127</v>
      </c>
      <c r="B6" s="116" t="s">
        <v>161</v>
      </c>
      <c r="C6" s="116"/>
      <c r="D6" s="116"/>
      <c r="E6" s="116"/>
      <c r="F6" s="116"/>
      <c r="G6" s="116"/>
      <c r="H6" s="116"/>
      <c r="I6" s="116"/>
      <c r="J6" s="116"/>
    </row>
    <row r="7" spans="1:14" ht="21.75" customHeight="1">
      <c r="A7" s="110" t="s">
        <v>128</v>
      </c>
      <c r="B7" s="110" t="s">
        <v>149</v>
      </c>
      <c r="C7" s="110"/>
      <c r="D7" s="110"/>
      <c r="E7" s="110"/>
      <c r="F7" s="110"/>
      <c r="G7" s="110"/>
      <c r="H7" s="110"/>
      <c r="I7" s="110"/>
      <c r="J7" s="110"/>
    </row>
    <row r="8" spans="1:14">
      <c r="A8" s="110"/>
      <c r="B8" s="110"/>
      <c r="C8" s="110"/>
      <c r="D8" s="110"/>
      <c r="E8" s="110"/>
      <c r="F8" s="110"/>
      <c r="G8" s="110"/>
      <c r="H8" s="110"/>
      <c r="I8" s="110"/>
      <c r="J8" s="110"/>
    </row>
    <row r="9" spans="1:14" ht="26.25" customHeight="1">
      <c r="A9" s="111" t="s">
        <v>129</v>
      </c>
      <c r="B9" s="111"/>
      <c r="C9" s="111"/>
      <c r="D9" s="111"/>
      <c r="E9" s="111"/>
      <c r="F9" s="111"/>
      <c r="G9" s="111"/>
      <c r="H9" s="111"/>
      <c r="I9" s="111"/>
      <c r="J9" s="111"/>
    </row>
    <row r="10" spans="1:14" ht="44.25" customHeight="1">
      <c r="A10" s="112" t="s">
        <v>130</v>
      </c>
      <c r="B10" s="112" t="s">
        <v>131</v>
      </c>
      <c r="C10" s="112" t="s">
        <v>162</v>
      </c>
      <c r="D10" s="112" t="s">
        <v>132</v>
      </c>
      <c r="E10" s="112" t="s">
        <v>139</v>
      </c>
      <c r="F10" s="111" t="s">
        <v>163</v>
      </c>
      <c r="G10" s="111"/>
      <c r="H10" s="111"/>
      <c r="I10" s="111"/>
      <c r="J10" s="112" t="s">
        <v>134</v>
      </c>
    </row>
    <row r="11" spans="1:14">
      <c r="A11" s="113"/>
      <c r="B11" s="113"/>
      <c r="C11" s="113"/>
      <c r="D11" s="113"/>
      <c r="E11" s="113"/>
      <c r="F11" s="117" t="s">
        <v>133</v>
      </c>
      <c r="G11" s="117"/>
      <c r="H11" s="117"/>
      <c r="I11" s="117"/>
      <c r="J11" s="113"/>
      <c r="M11" s="68"/>
      <c r="N11" s="68"/>
    </row>
    <row r="12" spans="1:14">
      <c r="A12" s="114"/>
      <c r="B12" s="114"/>
      <c r="C12" s="114"/>
      <c r="D12" s="114"/>
      <c r="E12" s="114"/>
      <c r="F12" s="69" t="s">
        <v>135</v>
      </c>
      <c r="G12" s="69" t="s">
        <v>136</v>
      </c>
      <c r="H12" s="69" t="s">
        <v>137</v>
      </c>
      <c r="I12" s="69" t="s">
        <v>138</v>
      </c>
      <c r="J12" s="114"/>
    </row>
    <row r="13" spans="1:14" ht="32.25" customHeight="1">
      <c r="A13" s="70" t="s">
        <v>144</v>
      </c>
      <c r="B13" s="71" t="s">
        <v>173</v>
      </c>
      <c r="C13" s="72">
        <v>0.44500000000000001</v>
      </c>
      <c r="D13" s="71" t="s">
        <v>165</v>
      </c>
      <c r="E13" s="71">
        <v>0</v>
      </c>
      <c r="F13" s="71">
        <v>0</v>
      </c>
      <c r="G13" s="71">
        <v>0</v>
      </c>
      <c r="H13" s="71">
        <v>0</v>
      </c>
      <c r="I13" s="71">
        <v>30</v>
      </c>
      <c r="J13" s="73" t="s">
        <v>174</v>
      </c>
    </row>
    <row r="14" spans="1:14" ht="34.5" customHeight="1">
      <c r="A14" s="121" t="s">
        <v>178</v>
      </c>
      <c r="B14" s="122"/>
      <c r="C14" s="122"/>
      <c r="D14" s="122"/>
      <c r="E14" s="122"/>
      <c r="F14" s="122"/>
      <c r="G14" s="122"/>
      <c r="H14" s="122"/>
      <c r="I14" s="123"/>
      <c r="J14" s="73"/>
    </row>
    <row r="15" spans="1:14" ht="45">
      <c r="A15" s="70" t="s">
        <v>140</v>
      </c>
      <c r="B15" s="71" t="s">
        <v>164</v>
      </c>
      <c r="C15" s="72">
        <v>0.25</v>
      </c>
      <c r="D15" s="71" t="s">
        <v>165</v>
      </c>
      <c r="E15" s="71">
        <v>0</v>
      </c>
      <c r="F15" s="71">
        <v>0</v>
      </c>
      <c r="G15" s="71">
        <v>0</v>
      </c>
      <c r="H15" s="71">
        <v>74</v>
      </c>
      <c r="I15" s="71">
        <v>0</v>
      </c>
      <c r="J15" s="73" t="s">
        <v>166</v>
      </c>
    </row>
    <row r="16" spans="1:14" ht="30">
      <c r="A16" s="70" t="s">
        <v>141</v>
      </c>
      <c r="B16" s="71" t="s">
        <v>167</v>
      </c>
      <c r="C16" s="72">
        <v>0</v>
      </c>
      <c r="D16" s="71" t="s">
        <v>165</v>
      </c>
      <c r="E16" s="71">
        <v>0</v>
      </c>
      <c r="F16" s="71">
        <v>0</v>
      </c>
      <c r="G16" s="71">
        <v>0</v>
      </c>
      <c r="H16" s="71">
        <v>20</v>
      </c>
      <c r="I16" s="71">
        <v>20</v>
      </c>
      <c r="J16" s="73" t="s">
        <v>168</v>
      </c>
    </row>
    <row r="17" spans="1:10" ht="45">
      <c r="A17" s="70" t="s">
        <v>142</v>
      </c>
      <c r="B17" s="71" t="s">
        <v>164</v>
      </c>
      <c r="C17" s="72">
        <v>0.05</v>
      </c>
      <c r="D17" s="71" t="s">
        <v>169</v>
      </c>
      <c r="E17" s="71">
        <v>0</v>
      </c>
      <c r="F17" s="71">
        <v>0</v>
      </c>
      <c r="G17" s="71">
        <v>0</v>
      </c>
      <c r="H17" s="71">
        <v>75</v>
      </c>
      <c r="I17" s="71">
        <v>78</v>
      </c>
      <c r="J17" s="73" t="s">
        <v>170</v>
      </c>
    </row>
    <row r="18" spans="1:10" ht="30">
      <c r="A18" s="70" t="s">
        <v>143</v>
      </c>
      <c r="B18" s="71" t="s">
        <v>171</v>
      </c>
      <c r="C18" s="72">
        <v>0</v>
      </c>
      <c r="D18" s="71" t="s">
        <v>169</v>
      </c>
      <c r="E18" s="71">
        <v>240.1</v>
      </c>
      <c r="F18" s="71">
        <v>0</v>
      </c>
      <c r="G18" s="71">
        <v>0</v>
      </c>
      <c r="H18" s="71">
        <v>0</v>
      </c>
      <c r="I18" s="71">
        <v>90</v>
      </c>
      <c r="J18" s="73" t="s">
        <v>172</v>
      </c>
    </row>
    <row r="19" spans="1:10" ht="45">
      <c r="A19" s="70" t="s">
        <v>145</v>
      </c>
      <c r="B19" s="71" t="s">
        <v>173</v>
      </c>
      <c r="C19" s="72">
        <v>0.45</v>
      </c>
      <c r="D19" s="71" t="s">
        <v>165</v>
      </c>
      <c r="E19" s="71">
        <v>18.7</v>
      </c>
      <c r="F19" s="71">
        <v>0</v>
      </c>
      <c r="G19" s="71">
        <v>0</v>
      </c>
      <c r="H19" s="71">
        <v>0</v>
      </c>
      <c r="I19" s="71">
        <v>20.2</v>
      </c>
      <c r="J19" s="73" t="s">
        <v>175</v>
      </c>
    </row>
    <row r="20" spans="1:10" ht="7.5" customHeight="1" thickBot="1">
      <c r="A20" s="75"/>
      <c r="B20" s="76"/>
      <c r="C20" s="77"/>
      <c r="D20" s="76"/>
      <c r="E20" s="76"/>
      <c r="F20" s="76"/>
      <c r="G20" s="76"/>
      <c r="H20" s="76"/>
      <c r="I20" s="76"/>
      <c r="J20" s="78"/>
    </row>
    <row r="21" spans="1:10" ht="94.5" customHeight="1" thickBot="1">
      <c r="A21" s="118" t="s">
        <v>179</v>
      </c>
      <c r="B21" s="119"/>
      <c r="C21" s="119"/>
      <c r="D21" s="119"/>
      <c r="E21" s="119"/>
      <c r="F21" s="119"/>
      <c r="G21" s="119"/>
      <c r="H21" s="119"/>
      <c r="I21" s="119"/>
      <c r="J21" s="120"/>
    </row>
  </sheetData>
  <mergeCells count="18">
    <mergeCell ref="A21:J21"/>
    <mergeCell ref="A14:I14"/>
    <mergeCell ref="A1:J1"/>
    <mergeCell ref="A2:J2"/>
    <mergeCell ref="B4:J4"/>
    <mergeCell ref="B5:J5"/>
    <mergeCell ref="B6:J6"/>
    <mergeCell ref="A7:A8"/>
    <mergeCell ref="B7:J8"/>
    <mergeCell ref="A9:J9"/>
    <mergeCell ref="A10:A12"/>
    <mergeCell ref="B10:B12"/>
    <mergeCell ref="C10:C12"/>
    <mergeCell ref="D10:D12"/>
    <mergeCell ref="E10:E12"/>
    <mergeCell ref="J10:J12"/>
    <mergeCell ref="F10:I10"/>
    <mergeCell ref="F11:I11"/>
  </mergeCells>
  <pageMargins left="0.70866141732283472" right="0.70866141732283472" top="0.74803149606299213" bottom="0.74803149606299213" header="0.31496062992125984" footer="0.31496062992125984"/>
  <pageSetup paperSize="9"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FAFC40746B7B7E4BBE4B6D3F5D38FA89" ma:contentTypeVersion="13" ma:contentTypeDescription="Create a new document." ma:contentTypeScope="" ma:versionID="6fb4a316bd6ab4fc53be16f842022790">
  <xsd:schema xmlns:xsd="http://www.w3.org/2001/XMLSchema" xmlns:xs="http://www.w3.org/2001/XMLSchema" xmlns:p="http://schemas.microsoft.com/office/2006/metadata/properties" xmlns:ns3="60eaf2f0-e42c-43da-ae1e-e8504bf89cb1" xmlns:ns4="1e4a4643-d76d-43cf-a6c0-b202c6951372" targetNamespace="http://schemas.microsoft.com/office/2006/metadata/properties" ma:root="true" ma:fieldsID="275bf943227597a8c459f8496450dfa4" ns3:_="" ns4:_="">
    <xsd:import namespace="60eaf2f0-e42c-43da-ae1e-e8504bf89cb1"/>
    <xsd:import namespace="1e4a4643-d76d-43cf-a6c0-b202c6951372"/>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AutoTags" minOccurs="0"/>
                <xsd:element ref="ns3:MediaServiceGenerationTime" minOccurs="0"/>
                <xsd:element ref="ns3:MediaServiceEventHashCode" minOccurs="0"/>
                <xsd:element ref="ns3:MediaServiceOCR" minOccurs="0"/>
                <xsd:element ref="ns3:MediaServiceDateTaken" minOccurs="0"/>
                <xsd:element ref="ns3:MediaServiceLocation"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0eaf2f0-e42c-43da-ae1e-e8504bf89cb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DateTaken" ma:index="17" nillable="true" ma:displayName="MediaServiceDateTaken" ma:hidden="true" ma:internalName="MediaServiceDateTaken" ma:readOnly="true">
      <xsd:simpleType>
        <xsd:restriction base="dms:Text"/>
      </xsd:simpleType>
    </xsd:element>
    <xsd:element name="MediaServiceLocation" ma:index="18" nillable="true" ma:displayName="Location" ma:internalName="MediaServiceLocation"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1e4a4643-d76d-43cf-a6c0-b202c6951372"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SharingHintHash" ma:index="12"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D6940A1B-115E-4391-909C-039C5F2EA40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0eaf2f0-e42c-43da-ae1e-e8504bf89cb1"/>
    <ds:schemaRef ds:uri="1e4a4643-d76d-43cf-a6c0-b202c695137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255889D-EFB7-4EE9-91AF-C8E6850EF37D}">
  <ds:schemaRefs>
    <ds:schemaRef ds:uri="http://schemas.microsoft.com/sharepoint/v3/contenttype/forms"/>
  </ds:schemaRefs>
</ds:datastoreItem>
</file>

<file path=customXml/itemProps3.xml><?xml version="1.0" encoding="utf-8"?>
<ds:datastoreItem xmlns:ds="http://schemas.openxmlformats.org/officeDocument/2006/customXml" ds:itemID="{B7EAAE69-8150-4187-BF9E-57E4EF5DC99E}">
  <ds:schemaRefs>
    <ds:schemaRef ds:uri="1e4a4643-d76d-43cf-a6c0-b202c6951372"/>
    <ds:schemaRef ds:uri="http://www.w3.org/XML/1998/namespace"/>
    <ds:schemaRef ds:uri="http://schemas.microsoft.com/office/2006/documentManagement/types"/>
    <ds:schemaRef ds:uri="http://schemas.microsoft.com/office/2006/metadata/properties"/>
    <ds:schemaRef ds:uri="http://schemas.openxmlformats.org/package/2006/metadata/core-properties"/>
    <ds:schemaRef ds:uri="http://purl.org/dc/elements/1.1/"/>
    <ds:schemaRef ds:uri="http://purl.org/dc/terms/"/>
    <ds:schemaRef ds:uri="http://purl.org/dc/dcmitype/"/>
    <ds:schemaRef ds:uri="http://schemas.microsoft.com/office/infopath/2007/PartnerControls"/>
    <ds:schemaRef ds:uri="60eaf2f0-e42c-43da-ae1e-e8504bf89cb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2</vt:i4>
      </vt:variant>
    </vt:vector>
  </HeadingPairs>
  <TitlesOfParts>
    <vt:vector size="9" baseType="lpstr">
      <vt:lpstr>SFE-MAPP-2021</vt:lpstr>
      <vt:lpstr>CIR</vt:lpstr>
      <vt:lpstr>Ficha BPA</vt:lpstr>
      <vt:lpstr>Ficha agroempresas </vt:lpstr>
      <vt:lpstr>Registro en línea</vt:lpstr>
      <vt:lpstr>Ficha ejecución</vt:lpstr>
      <vt:lpstr>Programa de Inversiones 2021</vt:lpstr>
      <vt:lpstr>'SFE-MAPP-2021'!Área_de_impresión</vt:lpstr>
      <vt:lpstr>'SFE-MAPP-2021'!Títulos_a_imprimir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moreramar</dc:creator>
  <cp:lastModifiedBy>Lizeth Jaen</cp:lastModifiedBy>
  <cp:lastPrinted>2020-05-18T15:01:59Z</cp:lastPrinted>
  <dcterms:created xsi:type="dcterms:W3CDTF">2015-03-06T17:33:50Z</dcterms:created>
  <dcterms:modified xsi:type="dcterms:W3CDTF">2021-09-01T18:33:29Z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0x010100FAFC40746B7B7E4BBE4B6D3F5D38FA89</vt:lpwstr>
  </property>
</Properties>
</file>