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rogramación POI 2021\"/>
    </mc:Choice>
  </mc:AlternateContent>
  <xr:revisionPtr revIDLastSave="0" documentId="13_ncr:1_{EBFD4821-E8F8-4BA5-A6B0-A827DC5249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Z FINAL" sheetId="7" r:id="rId1"/>
  </sheets>
  <definedNames>
    <definedName name="_xlnm.Print_Area" localSheetId="0">'MATRIZ FINAL'!$A$1:$AB$23</definedName>
    <definedName name="_xlnm.Print_Titles" localSheetId="0">'MATRIZ FINAL'!$1:$7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2" i="7" l="1"/>
  <c r="X40" i="7"/>
</calcChain>
</file>

<file path=xl/sharedStrings.xml><?xml version="1.0" encoding="utf-8"?>
<sst xmlns="http://schemas.openxmlformats.org/spreadsheetml/2006/main" count="437" uniqueCount="308">
  <si>
    <t>MATRIZ DE ARTICULACION PLAN PRESUPUESTO 2021</t>
  </si>
  <si>
    <t>Nombre de la Institución:</t>
  </si>
  <si>
    <t>Nombre del Jerarca de la Institución</t>
  </si>
  <si>
    <t>Sector:</t>
  </si>
  <si>
    <t>Ministro(a) Rector(a)</t>
  </si>
  <si>
    <t>OBJETIVO NACIONAL</t>
  </si>
  <si>
    <t>PLAN NACIONAL DE DESARROLLO E INVERSION PUBLICA 2019-2022 (PNDIP)</t>
  </si>
  <si>
    <t>PROGRAMACIÓN ESTRATÉGICA PRESUPUESTARIA</t>
  </si>
  <si>
    <t>ODS VINCULADO</t>
  </si>
  <si>
    <t xml:space="preserve">AREA ESTRATEGICA </t>
  </si>
  <si>
    <t xml:space="preserve">OBJETIVO DEL AREA </t>
  </si>
  <si>
    <t xml:space="preserve">
INTERVENCION ESTRATEGICA</t>
  </si>
  <si>
    <t>OBJETIVO INTERVENCION ESTRATEGICA</t>
  </si>
  <si>
    <t>INDICADOR DE LA INTERVENCION ESTRATEGICA</t>
  </si>
  <si>
    <t>LINEA BASE DEL INDICADOR (Regional cuando proceda)</t>
  </si>
  <si>
    <t>META DEL PERIODO (regional cuando proceda)</t>
  </si>
  <si>
    <t>COBERTURA GEOGRAFICA POR REGION</t>
  </si>
  <si>
    <t>OBJETIVO ESTRATÉGICO INSTITUCIONAL (PEI)</t>
  </si>
  <si>
    <t>CODIGO Y NOMBRE DEL  PROGRAMA O SUBPROGRAMA PRESUPUESTARIO</t>
  </si>
  <si>
    <t>CODIGO Y NOMBRE DEL PRODUCTO FINAL Y/O INTERMEDIO (BIENES/
SERVICIOS)</t>
  </si>
  <si>
    <t>UNIDAD DE MEDIDA DEL PRODUCTO</t>
  </si>
  <si>
    <t>POBLACIÓN META</t>
  </si>
  <si>
    <t xml:space="preserve">CODIGO Y NOMBRE INDICADORES DE PRODUCTO FINAL Y/O INTERMEDIO  </t>
  </si>
  <si>
    <t>LÍNEA BASE</t>
  </si>
  <si>
    <t xml:space="preserve">METAS DEL INDICADOR </t>
  </si>
  <si>
    <t>ESTIMACIÓN ANUAL DE RECURSOS PRESUPUESTARIOS                              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</si>
  <si>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</si>
  <si>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</si>
  <si>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</si>
  <si>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</si>
  <si>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</si>
  <si>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</si>
  <si>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</si>
  <si>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</si>
  <si>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</si>
  <si>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</si>
  <si>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</si>
  <si>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Ministerio de Educación Pública</t>
  </si>
  <si>
    <t>Guiselle Cruz Maduro</t>
  </si>
  <si>
    <t>Educación y Cultura</t>
  </si>
  <si>
    <t>Generar un crecimiento económico inclusivo en el ámbito nacional y regional, en armonía con el ambiente, generando empleos de calidad, y reduciendo la pobreza y la desigualdad</t>
  </si>
  <si>
    <t>Educación para el Desarrollo Sostenible y la Convivencia</t>
  </si>
  <si>
    <t>Desarrollar habilidades en las personas, mediante el aumento de la cobertura y la calidad del sistema educativo, coadyuvando al progreso del país</t>
  </si>
  <si>
    <t xml:space="preserve">Programa de mejora en infraestructura educativa contemplando nuevos modelos de gestión </t>
  </si>
  <si>
    <t>Aseguramiento de la calidad docente</t>
  </si>
  <si>
    <t xml:space="preserve">Capacitar a docentes del MEP para el mejoramiento del desempeño profesional </t>
  </si>
  <si>
    <t>Cobertura del plan de estudios completo para la educación en  I y II ciclos</t>
  </si>
  <si>
    <t xml:space="preserve">Aumentar los centros educativos de I y II ciclo que implementan el plan de estudios completo (horario regular) </t>
  </si>
  <si>
    <t>Uso de la tecnología en beneficio de la comunidad educativa</t>
  </si>
  <si>
    <t>Implementar módulos tecnológicos que integren los sistemas de información de la gestión educativa y administrativa para el servicio de la comunidad educativa (Plataforma Ministerial)</t>
  </si>
  <si>
    <t>Implementar el  Programa Nacional de Tecnologías Móviles PNTM  en los centros educativos como apoyo a la gestión docente en los procesos de enseñanza aprendizaje.</t>
  </si>
  <si>
    <t>Fomento a la educación inclusiva.</t>
  </si>
  <si>
    <t>Aumentar la matrícula de la población estudiantil con  discapacidad en los centros educativos regulares</t>
  </si>
  <si>
    <t>Fortalecimiento del plurilingüismo</t>
  </si>
  <si>
    <t>Certificar  a estudiantes en el dominio de lenguas extranjeras (Francés, Mandarín, y Portugués)</t>
  </si>
  <si>
    <t>Aumentar la cobertura de estudiantes que reciben el servicio de la enseñanza del inglés en el ciclo de transición.</t>
  </si>
  <si>
    <t>Prevención, atención y reducción de la violencia en los centros educativos del país.</t>
  </si>
  <si>
    <t xml:space="preserve">Fortalecimiento del Sistema Nacional de Educación Técnica Profesional </t>
  </si>
  <si>
    <t>Implementar en los colegios técnicos profesionales los programas de estudio adaptados al Marco Nacional de Cualificaciones</t>
  </si>
  <si>
    <t>Implementar en los colegios técnicos profesionales del área agropecuaria programas de agricultura de precisión</t>
  </si>
  <si>
    <t>Programas de Equidad Social para la Educación Pública</t>
  </si>
  <si>
    <t>Aumentar la cobertura de estudiantes que reciben el servicio de transporte estudiantil</t>
  </si>
  <si>
    <t xml:space="preserve">Estrategia Nacional STEAM (ciencias, tecnología, ingeniería, artes, matemáticas) </t>
  </si>
  <si>
    <t>Implementar la estrategia nacional STEAM en centros educativos de Primer Ciclo, Segundo Ciclo, Tercer Ciclo y Educación Diversificada en el marco de las habilidades y competencias del siglo XXI.</t>
  </si>
  <si>
    <t>Porcentaje de Exclusión Intra-Anual en III Ciclo y Educación Diversificada a nivel nacional y por región de planificación</t>
  </si>
  <si>
    <t>2017
 7,20%</t>
  </si>
  <si>
    <t xml:space="preserve">2019-2022:
 5.20%
2019: 6.70%
2020: 6.20%
2021: 5.70%
2022: 5.20%
</t>
  </si>
  <si>
    <t>Nacional</t>
  </si>
  <si>
    <t>N/A</t>
  </si>
  <si>
    <t>2017
    5,80%</t>
  </si>
  <si>
    <t xml:space="preserve">2019-2022:
4.40 %
2019: 5,45%
2020: 5,10 %
2021: 4.75 %
2022: 4.40 %
</t>
  </si>
  <si>
    <t>Central</t>
  </si>
  <si>
    <t>2017
   8,10%</t>
  </si>
  <si>
    <t xml:space="preserve"> 2019-2022:
7.10%
2019:  7.85%
2020:  7.60%
2021: 7.35%
2022: 7.10%
</t>
  </si>
  <si>
    <t>Chorotega</t>
  </si>
  <si>
    <t>2017
   9,20%</t>
  </si>
  <si>
    <t xml:space="preserve">2019-2022:
8.20%
2019: 8.95 %
2020: 8.70 %
2021: 8.45 %
2022: 8.20%
</t>
  </si>
  <si>
    <t>Pacífico Central</t>
  </si>
  <si>
    <t>2017
10,70%</t>
  </si>
  <si>
    <t xml:space="preserve">2019-2022:
9.90%
2019:   10.50 %
2020:    10.30 %
2021:    10.10 %
2022:     9.90 %
</t>
  </si>
  <si>
    <t>Brunca</t>
  </si>
  <si>
    <t>2017
9,10%</t>
  </si>
  <si>
    <t xml:space="preserve">2019-2022:
7.90%
2019: 8.80%
2020: 8.50%
2021: 8.20%
2022: 7.90%
</t>
  </si>
  <si>
    <t>Huetar Caribe</t>
  </si>
  <si>
    <t>2017
7,60%</t>
  </si>
  <si>
    <t xml:space="preserve">2019-2022:
6.66 %
2019: 7.35 %
2020: 7.10 %
2021: 6.85 %
2022: 6.66 %
</t>
  </si>
  <si>
    <t>Huetar Norte</t>
  </si>
  <si>
    <t>Tasa Neta de Escolaridad en Interactivo II  y Ciclo de Transición (primera infancia)</t>
  </si>
  <si>
    <t>2016:
 76,30%</t>
  </si>
  <si>
    <t xml:space="preserve">2019-2022:
 89.90%
2019: 79.70%
2020: 83.10%
2021: 86.50%
2022: 89.90%
</t>
  </si>
  <si>
    <t xml:space="preserve">Cantidad de jóvenes de 15 a 24 años reincorporados al sistema educativo </t>
  </si>
  <si>
    <t>N.D</t>
  </si>
  <si>
    <t xml:space="preserve">2019-2022:
4000
2019: 1000
2020: 1000
2021: 1000
2022: 1000
</t>
  </si>
  <si>
    <t>Puntaje promedio de los estudiantes de secundaria en la competencia de compresión lectora</t>
  </si>
  <si>
    <t>2015:
427</t>
  </si>
  <si>
    <t>2022:
437</t>
  </si>
  <si>
    <t>Puntaje promedio de los estudiantes de secundaria en la competencia de matemática</t>
  </si>
  <si>
    <t>2015:
400</t>
  </si>
  <si>
    <t>2022:
410</t>
  </si>
  <si>
    <t>Puntaje promedio de los estudiantes de secundaria en la competencia de ciencias</t>
  </si>
  <si>
    <t>2015:
420</t>
  </si>
  <si>
    <t>2022:
430</t>
  </si>
  <si>
    <t xml:space="preserve">Cantidad de centros educativos con obra nueva </t>
  </si>
  <si>
    <t>Cantidad de centros educativos con mantenimiento</t>
  </si>
  <si>
    <t>N.D.</t>
  </si>
  <si>
    <t xml:space="preserve">Cantidad de docentes del MEP capacitados </t>
  </si>
  <si>
    <t xml:space="preserve">2019-2022:
66.783
2019:  9.000
2020:  15.000
2021:  20.000
2022:  22.783
</t>
  </si>
  <si>
    <t>Cantidad de centros educativos implementando el plan de estudios completo en I y II ciclo  (horario regular)</t>
  </si>
  <si>
    <t>2017:
24</t>
  </si>
  <si>
    <t>Cantidad de módulos tecnológicos implementados para el servicio de la comunidad educativa</t>
  </si>
  <si>
    <t>2019-2022:
8
2019: 1
2020: 2
2021: 2
2022: 3</t>
  </si>
  <si>
    <t>Cantidad de centros educativos implementando el Programa Nacional de Tecnologías Móviles (PNTM)</t>
  </si>
  <si>
    <t>Cantidad de estudiantes con discapacidad matriculados en los centros educativos regulares</t>
  </si>
  <si>
    <t xml:space="preserve">2020-2022:
1500
2020: 500
2021: 500
2022: 500
</t>
  </si>
  <si>
    <t xml:space="preserve">Cantidad de estudiantes certificados en el dominio de lenguas extranjeras </t>
  </si>
  <si>
    <t>2017:
750</t>
  </si>
  <si>
    <t xml:space="preserve">2019-2022:
4632
2019: 1.158
2020: 1.158
2021: 1.316
2022: 1.000
</t>
  </si>
  <si>
    <t>Cantidad de estudiantes que reciben el servicio de la enseñanza del inglés en el ciclo de transición.</t>
  </si>
  <si>
    <t>2017:
14 959</t>
  </si>
  <si>
    <t>2022:
32 000</t>
  </si>
  <si>
    <t xml:space="preserve">Cantidad de colegios técnicos profesionales que implementan programas de estudio adaptados al Marco Nacional de Cualificaciones </t>
  </si>
  <si>
    <t xml:space="preserve">2020-2022:
137
2020: 45
2021: 46
2022: 46
</t>
  </si>
  <si>
    <t>Cantidad de colegios técnicos profesionales del área agropecuaria implementando el programa de agricultura de precisión</t>
  </si>
  <si>
    <t xml:space="preserve">2019-2022:
20
2019: 5
2020: 5
2021: 5
2022: 5
</t>
  </si>
  <si>
    <t>Cantidad acumulada de estudiantes con servicio de transporte estudiantil</t>
  </si>
  <si>
    <t>2017:
143 697</t>
  </si>
  <si>
    <t xml:space="preserve">2019-2022:
172 792
2019: 165 457
2020: 167 902
2021: 170 347
2022: 172 792
</t>
  </si>
  <si>
    <t>Cantidad de centros educativos de Primer Ciclo, Segundo Ciclo, Tercer Ciclo y Educación Diversificada implementando la estrategia STEAM</t>
  </si>
  <si>
    <t>2017:
7</t>
  </si>
  <si>
    <t xml:space="preserve">2019-2022: 209
2019: 41
2020: 56
2021: 56
2022: 56
</t>
  </si>
  <si>
    <t>4,2,2</t>
  </si>
  <si>
    <t>8,6,1</t>
  </si>
  <si>
    <t>4,1,1,c</t>
  </si>
  <si>
    <t>4,a,1</t>
  </si>
  <si>
    <t>4,b,1</t>
  </si>
  <si>
    <t>2,1,1 y 2,1,2</t>
  </si>
  <si>
    <t>4,3,1</t>
  </si>
  <si>
    <t>8,2,1</t>
  </si>
  <si>
    <t>Estudiante Atendido</t>
  </si>
  <si>
    <t>573-01 Enseñanza Preescolar, I y II ciclo</t>
  </si>
  <si>
    <t>210-57301</t>
  </si>
  <si>
    <t>210-57305</t>
  </si>
  <si>
    <t>554 Infraestructura y Equipamiento del Sistema Educativo</t>
  </si>
  <si>
    <t>Metro Cuadrado</t>
  </si>
  <si>
    <t>210-554</t>
  </si>
  <si>
    <t>555  Aplicación de la Tecnología a la Educación</t>
  </si>
  <si>
    <t>210- 555</t>
  </si>
  <si>
    <t xml:space="preserve">573-04  Enseñanza Especial                                                                                                                                                         </t>
  </si>
  <si>
    <t>Estudiantes en atención directa de educación especial, dependencia pública</t>
  </si>
  <si>
    <t>210-57304</t>
  </si>
  <si>
    <t>556 Gestión y Evaluación de la Calidad</t>
  </si>
  <si>
    <t>Estudiantes</t>
  </si>
  <si>
    <t>573-03  III ciclo y Educación Diversificada Técnica</t>
  </si>
  <si>
    <t>558  Programas de Equidad</t>
  </si>
  <si>
    <t>210-558</t>
  </si>
  <si>
    <t>Atender	las necesidades de infraestructura nueva, mantenimiento y mobiliario de los centros       educativos públicos</t>
  </si>
  <si>
    <t>Cantidad de centros educativos con mobiliario</t>
  </si>
  <si>
    <t>ANUAL
2021</t>
  </si>
  <si>
    <t>t+1
2022</t>
  </si>
  <si>
    <t>t+2
2023</t>
  </si>
  <si>
    <t>t+3
2024</t>
  </si>
  <si>
    <t>Cantidad de estudiantes de educación diversificada evaluados mediante la prueba de dominio linguistico de inglés o francés</t>
  </si>
  <si>
    <t>Evaluar el dominio linguistico en inglés o francés a estudiantes de educación diversificada (FARO)</t>
  </si>
  <si>
    <t>2019-2022:
225.000
2019:  45.000
2020:  60.000
2021:  60.000
2022:  60.000</t>
  </si>
  <si>
    <t>FUENTE DE DATOS</t>
  </si>
  <si>
    <t xml:space="preserve">Consolidar una oferta educativa que dé respuesta a la demanda educativa de los habitantes, con aprendizajes que les aseguren un desempeño satisfactorio en la sociedad </t>
  </si>
  <si>
    <t xml:space="preserve">Modalidad de Educación para personas Jóvenes y Adultos EPJA </t>
  </si>
  <si>
    <t>Graduar a jóvenes y adultos (de 18 a 44 años) en la Educación General Básica o Educación Diversificada mediante alguna de las modalidades de Educación para personas Jóvenes y Adultos”</t>
  </si>
  <si>
    <t>Cantidad de jóvenes y adultos graduados en Educación General Básica o Educación Diversificada.</t>
  </si>
  <si>
    <t>2019-2022:
70.000
2019: 10.000
2020: 15.000
2021: 20.000
2022: 25.000</t>
  </si>
  <si>
    <t>Docentes de centros educativos públicos</t>
  </si>
  <si>
    <t>Implementar un modelo educativo que permita alcanzar las competencias propuestas en los objetivos de la institución y ofrecer un servicio educativo que atienda las necesidades y aspiraciones sociales en especial aquellas de los grupos más desfavorecidos</t>
  </si>
  <si>
    <t xml:space="preserve">Registros de la Dirección de Vida Estudiantil </t>
  </si>
  <si>
    <t>Registros Administrativos  de la estrategia STEAM en el Dpto. de Orientación de la Dirección de Vida Estudiantil</t>
  </si>
  <si>
    <t>573-05 Educación para jóvenes y adultos</t>
  </si>
  <si>
    <t>Estudiantes de escuelas nocturnas, académicos nocturnos y técnicos nocturnos. Dependencia Pública</t>
  </si>
  <si>
    <t>Centros educativos</t>
  </si>
  <si>
    <t>2021: 40
2022: 41
2023: 41</t>
  </si>
  <si>
    <t>Estudiantes en III ciclo y educación diversificada técnica diurna, dependencia pública</t>
  </si>
  <si>
    <t>573-02 III ciclo y Educación Diversificada Académica</t>
  </si>
  <si>
    <t>Estudiantes de III y Educación Diversificada Académica diurna. Dependencia Pública</t>
  </si>
  <si>
    <t>Implementar un modelo de mediación pedagógica caracterizado por ser dinámico, innovador e inclusivo, centrado en el desarrollo personal y cognitivo del estudiante</t>
  </si>
  <si>
    <t>Generar valor público mediante una gestión estratégica orientada a resultados que genere coordinación entre instancias, optimización e integración de trñamites y procesos, medidas de control y evaluación de su accionar</t>
  </si>
  <si>
    <t>Estudiantes, docentes, personal administrativo docente</t>
  </si>
  <si>
    <t>573-01</t>
  </si>
  <si>
    <t>210-57302</t>
  </si>
  <si>
    <t>Memorias de calculo suministradas por la Asesoría Técnica y Unidad de Mobiliario</t>
  </si>
  <si>
    <t>553-03 Instituto de Desarrollo Profesional</t>
  </si>
  <si>
    <t>Estudiantes beneficiados con los proyectos en ejecución</t>
  </si>
  <si>
    <t>No hay programación después del 2021 ya que la meta debe concluir ese año</t>
  </si>
  <si>
    <t>Registro de información en carpeta compartida al respecto de: informes de asesoría y seguimiento, listas de asistencia a eventos, listas de docentes capacitados, registro de evidencias.
Sistema Tecnoaprender</t>
  </si>
  <si>
    <t>Plan Operativo Anual de la Dirección Informática de Gestión</t>
  </si>
  <si>
    <t>Estudiantes evaluados</t>
  </si>
  <si>
    <t>2021: 70 000
2022: 70 000
2023: 70 000</t>
  </si>
  <si>
    <t>Estudiante</t>
  </si>
  <si>
    <t>210-556</t>
  </si>
  <si>
    <t>Sistema Plataforma de Apoyo Institucional y Base de datos de resultados de las pruebas de la Dirección de Gestión y Evaluación de la Calidad</t>
  </si>
  <si>
    <t>Cantidad de subsidios otorgados</t>
  </si>
  <si>
    <t>Reportes del sistema TCTE, Dirección de Programas de Equidad</t>
  </si>
  <si>
    <t>Departamento de Transporte Estudiantil de la Dirección de Programas de Equidad, del MEP</t>
  </si>
  <si>
    <t>553-02  Desarrollo Curricular  y Vínculo al Trabajo</t>
  </si>
  <si>
    <t>553-02 Desarrollo Curricular  y Vínculo al Trabajo</t>
  </si>
  <si>
    <t>Cuadros estadísticos del Dpto. de Análisis Estadístico del MEP</t>
  </si>
  <si>
    <t>Registro administrativos del Dpto. de Desarrollo de Servicios Educativos</t>
  </si>
  <si>
    <t>Archivo de gestión del Dpto. de Apoyos Educativos para el Estudiantado con Discapacidad</t>
  </si>
  <si>
    <t>Registros de Sección Curricular, Dpto de Especialidades Técnicas de la Dirección de Educación Técnica  y Capacidades Emprendedoras</t>
  </si>
  <si>
    <t>Registros  administrativos de la Dirección General de Evaluación de la Calidad (DGEC)</t>
  </si>
  <si>
    <t>Registros administrativos de la jefatura del Dpto. de Jóvenes y Adultos de la Dirección de Desarrollo Curricular</t>
  </si>
  <si>
    <t>Ofertas formativas</t>
  </si>
  <si>
    <t>210-55303</t>
  </si>
  <si>
    <t>Registros del Departamento de Tercer Ciclo y Educación Diversificada de la Dirección de Desarrollo Curricular</t>
  </si>
  <si>
    <t>210-55302</t>
  </si>
  <si>
    <t>210-57303</t>
  </si>
  <si>
    <t>Registros de la Dirección de Educación Tecnica y Capacidades Emprendedoras</t>
  </si>
  <si>
    <t>Docentes asesorados en el uso y manejo del equipo que se utilizará en la implementación del programa de agricultura de precisión</t>
  </si>
  <si>
    <t>Docentes asesorados en la implementación del programa formación técnica profesional en modalidad dual</t>
  </si>
  <si>
    <t>El presupuesto de este programa presupuestario se comparte entre dos indicadores el P.01.01 y el P.02.01.</t>
  </si>
  <si>
    <t>2021: 170 347
2022: 172 792
2023: 172 792</t>
  </si>
  <si>
    <t>PF.01.01 Tasa Neta de Escolaridad en Interactivo II  y Ciclo de Transición (primera infancia)</t>
  </si>
  <si>
    <t>PF.01 Servicios educativos en educación especial</t>
  </si>
  <si>
    <t>PF.01.01 Cantidad de estudiantes con discapacidad matriculados en los centros educativos regulares</t>
  </si>
  <si>
    <t>PF.01 Servicio educativo en preescolar,  I y II ciclo</t>
  </si>
  <si>
    <t>Estudiantes Preescolar, I y II ciclo,  dependencia Pública</t>
  </si>
  <si>
    <t>PF.01.02 Cantidad de centros educativos implementando el plan de estudios completo en I y II ciclo  (horario regular)</t>
  </si>
  <si>
    <t>PI.01.01. Construcción y mantenimiento de infraestructura educativa</t>
  </si>
  <si>
    <t>PI.01.02. Mobiliario Educativo</t>
  </si>
  <si>
    <t xml:space="preserve">PI.01.01.01 Cantidad de centros educativos con obra nueva </t>
  </si>
  <si>
    <t>PI.01.01.02 Cantidad de centros educativos con mantenimiento</t>
  </si>
  <si>
    <t>PI.01.02.01 Cantidad de centros educativos con mobiliario</t>
  </si>
  <si>
    <t>PI.01.01. Servicios informáticos y tecnológicos en beneficio de la comunidad educativa</t>
  </si>
  <si>
    <t>PI.01.01.02 Cantidad de módulos tecnológicos implementados para el servicio de la comunidad educativa</t>
  </si>
  <si>
    <t>PI.01.01.03 Cantidad de centros educativos implementando el Programa Nacional de Tecnologías Móviles (PNTM)</t>
  </si>
  <si>
    <t>PI.01.02. Certificación en plurilinguismo (Francés, Portugués y Mandarin)</t>
  </si>
  <si>
    <t xml:space="preserve">PI.01.02.01 Cantidad de estudiantes certificados en el dominio de lenguas extranjeras </t>
  </si>
  <si>
    <t>PI.01.01.03 Cantidad de colegios técnicos profesionales del área agropecuaria implementando el programa de agricultura de precisión</t>
  </si>
  <si>
    <t>PF.01.Servicios educativos para III ciclo y educación diversificada técnica</t>
  </si>
  <si>
    <t xml:space="preserve">PF.01.01 Cantidad de colegios técnicos profesionales que implementan programas de estudio adaptados al Marco Nacional de Cualificaciones </t>
  </si>
  <si>
    <t>PI.01.01.  Estudiantes evaluados en FARO Secundaria</t>
  </si>
  <si>
    <t>P.01.01. Subsidio otorgado para brindar el servicio de alimentación en los centros educativos</t>
  </si>
  <si>
    <t>P.01.02. Subsidio otorgado para brindar el servicio de transporte estudianti</t>
  </si>
  <si>
    <t>PI.01.01.01 Cantidad de subsidios otorgados a los centros educativos para brindar 2 o más tiempos de alimentación, acorde al menú estudiantil vigente</t>
  </si>
  <si>
    <t>PI.01.02.01 Cantidad de subsidios otorgados  para brindar el servicio de transporte a población estudiantil en condición de discapacidad</t>
  </si>
  <si>
    <t>PF.01. Servicios Educativos para jóvenes y adultos</t>
  </si>
  <si>
    <t>PF.01.01 Cantidad de jóvenes y adultos graduados en Educación General Básica o Educación Diversificada.</t>
  </si>
  <si>
    <t>PF.01 Servicios educativos para  III ciclo y Educación Diversificada Académica</t>
  </si>
  <si>
    <t>PI.01.02.  Estudiantes evaluados en FARO Primaria</t>
  </si>
  <si>
    <t xml:space="preserve">PI.01.02.01 Porcentaje de promoción de estudiantes evaluados en FARO PRIMARIA que obtienen calificaciones mayores o iguales a 65 en el cálculo de la nota final, requisito para obtener el Certificado de conclusión de I y II Ciclos de la Educación General Básica. </t>
  </si>
  <si>
    <t>PF.01. Ofertas  formativas para  personal en servicio del MEP)</t>
  </si>
  <si>
    <t xml:space="preserve">PF.01.01. Cantidad de docentes del MEP capacitados </t>
  </si>
  <si>
    <t>PF.01.02 Cantidad de ofertas
formativas (otros estratos del personal en servicio del MEP)</t>
  </si>
  <si>
    <t>Estudiantes y docentes</t>
  </si>
  <si>
    <t>2019-2022:
454
2019: 174
2020: 200
2021: 40
2022: 40</t>
  </si>
  <si>
    <t>2019-2022:
1580
2019: 600
2020: 800
2021: 90
2022: 90</t>
  </si>
  <si>
    <t>2020-2022:
1600
2020: 700
2021: 450
2022: 450</t>
  </si>
  <si>
    <t>2019-2022:
175
2019:    25
2020:  50
2021:  50
2022:  50</t>
  </si>
  <si>
    <t>Conectar a los centros educativos a la Red Educativa con banda ancha (Red Educativa del Bicentenario) EJE FOD</t>
  </si>
  <si>
    <t>Porcentaje de avance de ejecución de la Red Educativa del Bicentenario EJE FOD.</t>
  </si>
  <si>
    <t>2021: 77,7%
2021: 77,7%</t>
  </si>
  <si>
    <t>2019-2022:
875
2019: 250
2020: 125
2021: 200
2022: 300</t>
  </si>
  <si>
    <t xml:space="preserve">Aprobar programas de estudio de cultura y lengua indígena por parte del Consejo Superior de Educación, para preservar el patrimonio de los pueblos ancestrales de la región Brunca y Huetar Caribe.  </t>
  </si>
  <si>
    <t>Cantidad de programas de estudio de cultura y lengua indígena aprobados por el Consejo Superior de Educación, para las regiones Brunca y Huetar Caribe.</t>
  </si>
  <si>
    <t>Región Brunca: 1 (lengua)</t>
  </si>
  <si>
    <t>Región Caribe: 0</t>
  </si>
  <si>
    <t>Región Brunca
2022: 1 (cultura)</t>
  </si>
  <si>
    <t>Región Huetar Caribe
2022: 1 (lengua)</t>
  </si>
  <si>
    <t>Prevenir y atender los diferentes casos de violencia que se presentan en el entorno educativo público, tanto en modalidad presencial como a distancia.</t>
  </si>
  <si>
    <t>Cantidad acumulada de estudiantes de primaria y secundaria atendidos por casos de violencia.</t>
  </si>
  <si>
    <t>2020: 1849</t>
  </si>
  <si>
    <t>2021-2022:
4159
2021: 2033
2022: 4159</t>
  </si>
  <si>
    <t xml:space="preserve">Cantidad de nuevos centros educativos públicos de primaria y secundaria, implementando planes de convivencia. </t>
  </si>
  <si>
    <t>2021-2022:
675
2021: 275
2022: 400</t>
  </si>
  <si>
    <t>Matricular personas estudiantes de educación diversificada en programas de educación técnica profesional en la modalidad dual.</t>
  </si>
  <si>
    <t>Cantidad de personas estudiantes de educación diversificada matriculadas en programas de educación técnica profesional en la modalidad dual.</t>
  </si>
  <si>
    <t>2022: 60</t>
  </si>
  <si>
    <t>Aumentar la cobertura de estudiantes beneficiarios que reciben 2 o más tiempos de alimentación acorde al menú vigente.</t>
  </si>
  <si>
    <t>Cantidad acumulada de estudiantes beneficiarios que reciben 2 o más tiempos de alimentación, acorde al menú vigente.</t>
  </si>
  <si>
    <t>2019:
149.747</t>
  </si>
  <si>
    <t>2020-2022:
209.646
2020: 164.722
2021: 187.184
2022: 209.646</t>
  </si>
  <si>
    <t>2021: 145 000
2022: 145 000
2023: 145 000</t>
  </si>
  <si>
    <t>2021: 13 800
2022: 13 800
2023: 13 800</t>
  </si>
  <si>
    <t>El tipo de mobiliario que se entregará en el 2021 solamente serán  pupitres; esto debido a los recortes presupuestarios del 2020 y 2021.</t>
  </si>
  <si>
    <t>Unidades de mobiliario</t>
  </si>
  <si>
    <t>2021: 971
2022: 500
2023: 400</t>
  </si>
  <si>
    <t>Docentes, Técnico-docentes, Administrativo- Docentes y Administrativos</t>
  </si>
  <si>
    <t>2021: 1250
2022: 1250
2023: 0</t>
  </si>
  <si>
    <t xml:space="preserve">2021: 535,721
2022: 790,501
</t>
  </si>
  <si>
    <t>PI.01.01.01 Porcentaje de avance de ejecución de la Red Educativa del Bicentenario EJE FOD.</t>
  </si>
  <si>
    <t>PI.01.03.  Estudiantes evaluados en dominio linguistico</t>
  </si>
  <si>
    <t>PI.01.03.01 Porcentaje de estudiantes de educación diversificada evaluados mediante la prueba de dominio linguistico de inglés o francés</t>
  </si>
  <si>
    <t>2021: 75 000
2022: 75 000
2023: 75 000</t>
  </si>
  <si>
    <t>PI.01.01.01 Porcentaje de promoción de estudiantes evaluados en FARO SECUNDARIA que obtienen calificaciones mayores o iguales a 70 en el cálculo de la nota final, requisito para obtener el Título de Bachiller en Educación Media. Nivel: Secundaria.</t>
  </si>
  <si>
    <t>2021: 100 132
2022: 102 947
2023: 104 526</t>
  </si>
  <si>
    <t>2021: 51 430
2022: 52 397
2023: 53 376</t>
  </si>
  <si>
    <t>2021: 203 999
2022: 204 232
2023: 203 277</t>
  </si>
  <si>
    <t xml:space="preserve"> 2021: 14 024
2022: 13 758
2023: 13 492 </t>
  </si>
  <si>
    <t>2021: 539 448
2022: 538 698
2023: 539 895</t>
  </si>
  <si>
    <t>PI.01.01. Asesoramiento a funcionarios (docentes, técnico docentes, equipos interdisciplinarios, asesores regionales, administrativo docente) para mejora de la atención estudiantil</t>
  </si>
  <si>
    <t>Funcionarios asesorados</t>
  </si>
  <si>
    <t>PI.01.01.01. Cantidad acumulada de estudiantes de primaria y secundaria atendidos por casos de violencia.</t>
  </si>
  <si>
    <t>PI.01.01.02 Cantidad de nuevos centros educativos públicos de primaria y secundaria, implementando planes de convivencia.</t>
  </si>
  <si>
    <t>2021: 846 412
2022: 846 412
2023: 846 412</t>
  </si>
  <si>
    <t>PF.01.03 Porcentaje de seguimiento de la ejecución contractual (centros de formación, salas de videoconferencia, laboratorio de computo renovados y con mantenimiento)</t>
  </si>
  <si>
    <t>Archivos de Anteproyecto de presupuesto 2021 del IDPUGS (Dirección Ejecutiva)
Actas de recepción del servicio, y/o certificación de avance del mantenimiento, así como cualquier otro documento que sea tramitado vía Departamento de Gestión de Recursos del IDPUGS a la empresa.</t>
  </si>
  <si>
    <t>Docentes, técnico docentes, equipos interdisciplinarios, asesores regionales, administrativo docente</t>
  </si>
  <si>
    <t>PI.01.01.04 Cantidad de centros educativos de Primer Ciclo, Segundo Ciclo, Tercer Ciclo y Educación Diversificada implementando la estrategia STEAM</t>
  </si>
  <si>
    <t>Personas funcionarias asesoradas en la implementación de la Estrategia de Educación STEAM, con el fin de que promuevan en los centros educativos el desarrollo de habilidades y  competencias del siglo XXI en el estudiantado, desde un enfoque  de género, para que exploren y valoren las áreas STEAM en sus  proyectos vocacionales</t>
  </si>
  <si>
    <t>PI.01.01.01 Cantidad de estudiantes de educación diversificada académica diurna con Titulo de Bachiller en Educación Media</t>
  </si>
  <si>
    <t>Docentes, técnico docentes, funcionario de equipos interdisciplinarios y asesores regionales convivir asesorados en la identificación, prevención,  manejo y atención de situaciones de violencia y riesgo en los centros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</si>
</sst>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/>
    <xf numFmtId="0" fontId="4" fillId="0" borderId="0" xfId="0" applyFont="1" applyAlignment="1"/>
    <xf numFmtId="0" fontId="8" fillId="0" borderId="0" xfId="0" applyFont="1" applyFill="1"/>
    <xf numFmtId="0" fontId="8" fillId="0" borderId="0" xfId="0" applyFont="1" applyFill="1" applyAlignment="1"/>
    <xf numFmtId="0" fontId="7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vertical="center"/>
    </xf>
    <xf numFmtId="46" fontId="13" fillId="3" borderId="4" xfId="0" applyNumberFormat="1" applyFont="1" applyFill="1" applyBorder="1" applyAlignment="1">
      <alignment horizontal="center" vertical="center" wrapText="1"/>
    </xf>
    <xf numFmtId="22" fontId="13" fillId="3" borderId="4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9" fontId="13" fillId="3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10" fontId="13" fillId="3" borderId="3" xfId="0" applyNumberFormat="1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center" vertical="center" wrapText="1"/>
    </xf>
    <xf numFmtId="10" fontId="13" fillId="3" borderId="3" xfId="0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6" fontId="13" fillId="3" borderId="3" xfId="0" applyNumberFormat="1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center" vertical="center" wrapText="1"/>
    </xf>
    <xf numFmtId="10" fontId="13" fillId="3" borderId="3" xfId="0" applyNumberFormat="1" applyFont="1" applyFill="1" applyBorder="1" applyAlignment="1">
      <alignment horizontal="center" vertical="center" wrapText="1"/>
    </xf>
    <xf numFmtId="10" fontId="13" fillId="3" borderId="3" xfId="0" applyNumberFormat="1" applyFont="1" applyFill="1" applyBorder="1" applyAlignment="1">
      <alignment horizontal="justify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" fontId="13" fillId="3" borderId="3" xfId="0" applyNumberFormat="1" applyFont="1" applyFill="1" applyBorder="1" applyAlignment="1">
      <alignment horizontal="justify" vertical="center" wrapText="1"/>
    </xf>
    <xf numFmtId="0" fontId="0" fillId="3" borderId="11" xfId="0" applyFill="1" applyBorder="1" applyAlignment="1">
      <alignment horizontal="justify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13" fillId="3" borderId="11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3" borderId="6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10" fontId="13" fillId="3" borderId="3" xfId="0" applyNumberFormat="1" applyFont="1" applyFill="1" applyBorder="1" applyAlignment="1">
      <alignment horizontal="justify" vertical="center" wrapText="1"/>
    </xf>
    <xf numFmtId="0" fontId="0" fillId="3" borderId="8" xfId="0" applyFill="1" applyBorder="1" applyAlignment="1">
      <alignment horizontal="justify" vertical="center" wrapText="1"/>
    </xf>
    <xf numFmtId="10" fontId="13" fillId="3" borderId="3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0" fontId="13" fillId="3" borderId="31" xfId="0" applyNumberFormat="1" applyFont="1" applyFill="1" applyBorder="1" applyAlignment="1">
      <alignment horizontal="justify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justify" vertical="center" wrapText="1"/>
    </xf>
    <xf numFmtId="46" fontId="13" fillId="3" borderId="3" xfId="0" applyNumberFormat="1" applyFont="1" applyFill="1" applyBorder="1" applyAlignment="1">
      <alignment horizontal="center" vertical="center" wrapText="1"/>
    </xf>
    <xf numFmtId="46" fontId="13" fillId="3" borderId="8" xfId="0" applyNumberFormat="1" applyFont="1" applyFill="1" applyBorder="1" applyAlignment="1">
      <alignment horizontal="center" vertical="center" wrapText="1"/>
    </xf>
    <xf numFmtId="46" fontId="13" fillId="3" borderId="11" xfId="0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4" fontId="13" fillId="3" borderId="8" xfId="1" applyNumberFormat="1" applyFont="1" applyFill="1" applyBorder="1" applyAlignment="1">
      <alignment horizontal="center" vertical="center" wrapText="1"/>
    </xf>
    <xf numFmtId="164" fontId="13" fillId="3" borderId="11" xfId="1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/>
    </xf>
    <xf numFmtId="0" fontId="7" fillId="8" borderId="19" xfId="0" applyFont="1" applyFill="1" applyBorder="1" applyAlignment="1">
      <alignment horizontal="left"/>
    </xf>
    <xf numFmtId="0" fontId="7" fillId="8" borderId="21" xfId="0" applyFont="1" applyFill="1" applyBorder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9" fontId="13" fillId="3" borderId="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[0] 2" xfId="2" xr:uid="{55B3AB9D-DBC1-47DC-9FDC-3B565C563E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95250</xdr:rowOff>
    </xdr:from>
    <xdr:to>
      <xdr:col>3</xdr:col>
      <xdr:colOff>354389</xdr:colOff>
      <xdr:row>0</xdr:row>
      <xdr:rowOff>702310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95250"/>
          <a:ext cx="1609725" cy="607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64558</xdr:rowOff>
    </xdr:from>
    <xdr:to>
      <xdr:col>1</xdr:col>
      <xdr:colOff>285923</xdr:colOff>
      <xdr:row>0</xdr:row>
      <xdr:rowOff>747183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64558"/>
          <a:ext cx="1685946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topLeftCell="P48" zoomScale="90" zoomScaleNormal="90" zoomScalePageLayoutView="40" workbookViewId="0">
      <selection activeCell="R50" sqref="R50"/>
    </sheetView>
  </sheetViews>
  <sheetFormatPr baseColWidth="10" defaultColWidth="11.42578125" defaultRowHeight="15" x14ac:dyDescent="0.25"/>
  <cols>
    <col min="1" max="1" width="21" style="1" customWidth="1"/>
    <col min="2" max="2" width="22.140625" style="1" customWidth="1"/>
    <col min="3" max="3" width="28.5703125" style="1" customWidth="1"/>
    <col min="4" max="4" width="30.140625" style="1" customWidth="1"/>
    <col min="5" max="5" width="27.28515625" customWidth="1"/>
    <col min="6" max="6" width="26.42578125" style="1" customWidth="1"/>
    <col min="7" max="7" width="18.85546875" customWidth="1"/>
    <col min="8" max="8" width="26.7109375" customWidth="1"/>
    <col min="9" max="9" width="23.42578125" style="1" customWidth="1"/>
    <col min="10" max="10" width="31.5703125" style="1" customWidth="1"/>
    <col min="11" max="11" width="31.140625" style="1" customWidth="1"/>
    <col min="12" max="12" width="34.28515625" customWidth="1"/>
    <col min="13" max="13" width="22.85546875" style="1" customWidth="1"/>
    <col min="14" max="14" width="28.5703125" style="1" customWidth="1"/>
    <col min="15" max="15" width="31.42578125" style="1" customWidth="1"/>
    <col min="16" max="17" width="13.140625" style="1" customWidth="1"/>
    <col min="18" max="18" width="27.28515625" style="1" customWidth="1"/>
    <col min="19" max="20" width="17.140625" style="1" customWidth="1"/>
    <col min="21" max="21" width="13.7109375" style="1" customWidth="1"/>
    <col min="22" max="22" width="15.140625" style="1" customWidth="1"/>
    <col min="23" max="23" width="14.85546875" style="1" customWidth="1"/>
    <col min="24" max="24" width="20.28515625" style="1" customWidth="1"/>
    <col min="25" max="25" width="33.5703125" style="1" customWidth="1"/>
    <col min="26" max="26" width="44.140625" customWidth="1"/>
    <col min="27" max="27" width="26.7109375" customWidth="1"/>
    <col min="28" max="28" width="17.5703125" customWidth="1"/>
  </cols>
  <sheetData>
    <row r="1" spans="1:28" s="6" customFormat="1" ht="69" customHeight="1" x14ac:dyDescent="0.3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</row>
    <row r="2" spans="1:28" s="2" customFormat="1" ht="34.5" customHeight="1" thickBot="1" x14ac:dyDescent="0.4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"/>
    </row>
    <row r="3" spans="1:28" s="3" customFormat="1" ht="24.95" customHeight="1" thickBot="1" x14ac:dyDescent="0.25">
      <c r="A3" s="111" t="s">
        <v>1</v>
      </c>
      <c r="B3" s="112"/>
      <c r="C3" s="112"/>
      <c r="D3" s="112"/>
      <c r="E3" s="112"/>
      <c r="F3" s="118"/>
      <c r="G3" s="9"/>
      <c r="H3" s="111" t="s">
        <v>37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3"/>
    </row>
    <row r="4" spans="1:28" s="4" customFormat="1" ht="24.95" customHeight="1" thickBot="1" x14ac:dyDescent="0.3">
      <c r="A4" s="111" t="s">
        <v>2</v>
      </c>
      <c r="B4" s="112"/>
      <c r="C4" s="112"/>
      <c r="D4" s="112"/>
      <c r="E4" s="112"/>
      <c r="F4" s="118"/>
      <c r="G4" s="9"/>
      <c r="H4" s="111" t="s">
        <v>38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</row>
    <row r="5" spans="1:28" s="7" customFormat="1" ht="24.95" customHeight="1" thickBot="1" x14ac:dyDescent="0.25">
      <c r="A5" s="82" t="s">
        <v>3</v>
      </c>
      <c r="B5" s="83"/>
      <c r="C5" s="83"/>
      <c r="D5" s="83"/>
      <c r="E5" s="83"/>
      <c r="F5" s="84"/>
      <c r="G5" s="21"/>
      <c r="H5" s="82" t="s">
        <v>39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114"/>
    </row>
    <row r="6" spans="1:28" s="8" customFormat="1" ht="24.95" customHeight="1" thickBot="1" x14ac:dyDescent="0.3">
      <c r="A6" s="82" t="s">
        <v>4</v>
      </c>
      <c r="B6" s="83"/>
      <c r="C6" s="83"/>
      <c r="D6" s="83"/>
      <c r="E6" s="83"/>
      <c r="F6" s="84"/>
      <c r="G6" s="21"/>
      <c r="H6" s="115" t="s">
        <v>38</v>
      </c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7"/>
    </row>
    <row r="7" spans="1:28" s="5" customFormat="1" ht="24.95" customHeight="1" thickBot="1" x14ac:dyDescent="0.25">
      <c r="A7" s="18" t="s">
        <v>5</v>
      </c>
      <c r="B7" s="11"/>
      <c r="C7" s="88" t="s">
        <v>40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11"/>
      <c r="T7" s="11"/>
      <c r="U7" s="11"/>
      <c r="V7" s="11"/>
      <c r="W7" s="11"/>
      <c r="X7" s="11"/>
      <c r="Y7" s="11"/>
      <c r="Z7" s="11"/>
      <c r="AA7" s="11"/>
    </row>
    <row r="8" spans="1:28" ht="90.6" customHeight="1" thickTop="1" thickBot="1" x14ac:dyDescent="0.3">
      <c r="A8" s="124" t="s">
        <v>6</v>
      </c>
      <c r="B8" s="124"/>
      <c r="C8" s="124"/>
      <c r="D8" s="124"/>
      <c r="E8" s="124"/>
      <c r="F8" s="124"/>
      <c r="G8" s="124"/>
      <c r="H8" s="124"/>
      <c r="I8" s="124"/>
      <c r="J8" s="124"/>
      <c r="K8" s="122" t="s">
        <v>7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3"/>
      <c r="AB8" s="1"/>
    </row>
    <row r="9" spans="1:28" ht="57" customHeight="1" thickTop="1" thickBot="1" x14ac:dyDescent="0.3">
      <c r="A9" s="85" t="s">
        <v>8</v>
      </c>
      <c r="B9" s="93" t="s">
        <v>9</v>
      </c>
      <c r="C9" s="85" t="s">
        <v>10</v>
      </c>
      <c r="D9" s="85" t="s">
        <v>11</v>
      </c>
      <c r="E9" s="85" t="s">
        <v>12</v>
      </c>
      <c r="F9" s="85" t="s">
        <v>13</v>
      </c>
      <c r="G9" s="85" t="s">
        <v>14</v>
      </c>
      <c r="H9" s="85" t="s">
        <v>15</v>
      </c>
      <c r="I9" s="119" t="s">
        <v>16</v>
      </c>
      <c r="J9" s="85" t="s">
        <v>17</v>
      </c>
      <c r="K9" s="85" t="s">
        <v>18</v>
      </c>
      <c r="L9" s="85" t="s">
        <v>19</v>
      </c>
      <c r="M9" s="105" t="s">
        <v>20</v>
      </c>
      <c r="N9" s="106"/>
      <c r="O9" s="105" t="s">
        <v>21</v>
      </c>
      <c r="P9" s="125"/>
      <c r="Q9" s="125"/>
      <c r="R9" s="85" t="s">
        <v>22</v>
      </c>
      <c r="S9" s="85" t="s">
        <v>23</v>
      </c>
      <c r="T9" s="91" t="s">
        <v>24</v>
      </c>
      <c r="U9" s="92"/>
      <c r="V9" s="92"/>
      <c r="W9" s="93"/>
      <c r="X9" s="91" t="s">
        <v>25</v>
      </c>
      <c r="Y9" s="93"/>
      <c r="Z9" s="85" t="s">
        <v>26</v>
      </c>
      <c r="AA9" s="85" t="s">
        <v>164</v>
      </c>
      <c r="AB9" s="1"/>
    </row>
    <row r="10" spans="1:28" ht="54" customHeight="1" thickTop="1" thickBot="1" x14ac:dyDescent="0.3">
      <c r="A10" s="86"/>
      <c r="B10" s="96"/>
      <c r="C10" s="86"/>
      <c r="D10" s="86"/>
      <c r="E10" s="86"/>
      <c r="F10" s="86"/>
      <c r="G10" s="86"/>
      <c r="H10" s="86"/>
      <c r="I10" s="120"/>
      <c r="J10" s="86"/>
      <c r="K10" s="86"/>
      <c r="L10" s="86"/>
      <c r="M10" s="19" t="s">
        <v>27</v>
      </c>
      <c r="N10" s="12" t="s">
        <v>28</v>
      </c>
      <c r="O10" s="85" t="s">
        <v>29</v>
      </c>
      <c r="P10" s="107" t="s">
        <v>28</v>
      </c>
      <c r="Q10" s="108"/>
      <c r="R10" s="86"/>
      <c r="S10" s="86"/>
      <c r="T10" s="94"/>
      <c r="U10" s="95"/>
      <c r="V10" s="95"/>
      <c r="W10" s="96"/>
      <c r="X10" s="97"/>
      <c r="Y10" s="99"/>
      <c r="Z10" s="86"/>
      <c r="AA10" s="86"/>
      <c r="AB10" s="1"/>
    </row>
    <row r="11" spans="1:28" ht="16.5" customHeight="1" thickTop="1" thickBot="1" x14ac:dyDescent="0.3">
      <c r="A11" s="86"/>
      <c r="B11" s="96"/>
      <c r="C11" s="86"/>
      <c r="D11" s="86"/>
      <c r="E11" s="86"/>
      <c r="F11" s="86"/>
      <c r="G11" s="86"/>
      <c r="H11" s="86"/>
      <c r="I11" s="120"/>
      <c r="J11" s="86"/>
      <c r="K11" s="86"/>
      <c r="L11" s="86"/>
      <c r="M11" s="19"/>
      <c r="N11" s="19"/>
      <c r="O11" s="86"/>
      <c r="P11" s="86" t="s">
        <v>30</v>
      </c>
      <c r="Q11" s="94" t="s">
        <v>31</v>
      </c>
      <c r="R11" s="86"/>
      <c r="S11" s="86"/>
      <c r="T11" s="97"/>
      <c r="U11" s="98"/>
      <c r="V11" s="98"/>
      <c r="W11" s="99"/>
      <c r="X11" s="85" t="s">
        <v>32</v>
      </c>
      <c r="Y11" s="86" t="s">
        <v>33</v>
      </c>
      <c r="Z11" s="86"/>
      <c r="AA11" s="86"/>
      <c r="AB11" s="1"/>
    </row>
    <row r="12" spans="1:28" ht="28.5" customHeight="1" thickTop="1" thickBot="1" x14ac:dyDescent="0.3">
      <c r="A12" s="86"/>
      <c r="B12" s="96"/>
      <c r="C12" s="86"/>
      <c r="D12" s="86"/>
      <c r="E12" s="86"/>
      <c r="F12" s="86"/>
      <c r="G12" s="86"/>
      <c r="H12" s="86"/>
      <c r="I12" s="120"/>
      <c r="J12" s="86"/>
      <c r="K12" s="86"/>
      <c r="L12" s="86"/>
      <c r="M12" s="19"/>
      <c r="N12" s="19"/>
      <c r="O12" s="86"/>
      <c r="P12" s="86"/>
      <c r="Q12" s="94"/>
      <c r="R12" s="86"/>
      <c r="S12" s="86"/>
      <c r="T12" s="13" t="s">
        <v>34</v>
      </c>
      <c r="U12" s="102" t="s">
        <v>35</v>
      </c>
      <c r="V12" s="103"/>
      <c r="W12" s="104"/>
      <c r="X12" s="100"/>
      <c r="Y12" s="89" t="s">
        <v>36</v>
      </c>
      <c r="Z12" s="86"/>
      <c r="AA12" s="86"/>
      <c r="AB12" s="1"/>
    </row>
    <row r="13" spans="1:28" ht="42.75" customHeight="1" thickTop="1" thickBot="1" x14ac:dyDescent="0.3">
      <c r="A13" s="87"/>
      <c r="B13" s="99"/>
      <c r="C13" s="87"/>
      <c r="D13" s="87"/>
      <c r="E13" s="87"/>
      <c r="F13" s="87"/>
      <c r="G13" s="87"/>
      <c r="H13" s="87"/>
      <c r="I13" s="121"/>
      <c r="J13" s="87"/>
      <c r="K13" s="87"/>
      <c r="L13" s="87"/>
      <c r="M13" s="20"/>
      <c r="N13" s="20"/>
      <c r="O13" s="87"/>
      <c r="P13" s="87"/>
      <c r="Q13" s="97"/>
      <c r="R13" s="87">
        <v>2017</v>
      </c>
      <c r="S13" s="87">
        <v>2019</v>
      </c>
      <c r="T13" s="14" t="s">
        <v>157</v>
      </c>
      <c r="U13" s="15" t="s">
        <v>158</v>
      </c>
      <c r="V13" s="16" t="s">
        <v>159</v>
      </c>
      <c r="W13" s="17" t="s">
        <v>160</v>
      </c>
      <c r="X13" s="101"/>
      <c r="Y13" s="90" t="s">
        <v>36</v>
      </c>
      <c r="Z13" s="87"/>
      <c r="AA13" s="87"/>
      <c r="AB13" s="1"/>
    </row>
    <row r="14" spans="1:28" ht="90.75" customHeight="1" thickTop="1" thickBot="1" x14ac:dyDescent="0.3">
      <c r="A14" s="24"/>
      <c r="B14" s="126" t="s">
        <v>41</v>
      </c>
      <c r="C14" s="73" t="s">
        <v>42</v>
      </c>
      <c r="D14" s="38"/>
      <c r="E14" s="38"/>
      <c r="F14" s="63" t="s">
        <v>64</v>
      </c>
      <c r="G14" s="38" t="s">
        <v>65</v>
      </c>
      <c r="H14" s="38" t="s">
        <v>66</v>
      </c>
      <c r="I14" s="38" t="s">
        <v>67</v>
      </c>
      <c r="J14" s="38"/>
      <c r="K14" s="63"/>
      <c r="L14" s="63"/>
      <c r="M14" s="56"/>
      <c r="N14" s="56"/>
      <c r="O14" s="63"/>
      <c r="P14" s="56"/>
      <c r="Q14" s="56"/>
      <c r="R14" s="63"/>
      <c r="S14" s="70"/>
      <c r="T14" s="70"/>
      <c r="U14" s="70"/>
      <c r="V14" s="70"/>
      <c r="W14" s="70"/>
      <c r="X14" s="79"/>
      <c r="Y14" s="56"/>
      <c r="Z14" s="56"/>
      <c r="AA14" s="56"/>
      <c r="AB14" s="1"/>
    </row>
    <row r="15" spans="1:28" ht="97.5" thickTop="1" thickBot="1" x14ac:dyDescent="0.3">
      <c r="A15" s="25"/>
      <c r="B15" s="127"/>
      <c r="C15" s="74"/>
      <c r="D15" s="38"/>
      <c r="E15" s="38"/>
      <c r="F15" s="75"/>
      <c r="G15" s="38" t="s">
        <v>69</v>
      </c>
      <c r="H15" s="38" t="s">
        <v>70</v>
      </c>
      <c r="I15" s="38" t="s">
        <v>71</v>
      </c>
      <c r="J15" s="38"/>
      <c r="K15" s="75"/>
      <c r="L15" s="75"/>
      <c r="M15" s="57"/>
      <c r="N15" s="57"/>
      <c r="O15" s="75"/>
      <c r="P15" s="57"/>
      <c r="Q15" s="57"/>
      <c r="R15" s="75"/>
      <c r="S15" s="57"/>
      <c r="T15" s="57"/>
      <c r="U15" s="57"/>
      <c r="V15" s="57"/>
      <c r="W15" s="57"/>
      <c r="X15" s="80"/>
      <c r="Y15" s="57"/>
      <c r="Z15" s="57"/>
      <c r="AA15" s="57"/>
      <c r="AB15" s="1"/>
    </row>
    <row r="16" spans="1:28" ht="97.5" thickTop="1" thickBot="1" x14ac:dyDescent="0.3">
      <c r="A16" s="25"/>
      <c r="B16" s="127"/>
      <c r="C16" s="74"/>
      <c r="D16" s="38"/>
      <c r="E16" s="38"/>
      <c r="F16" s="75"/>
      <c r="G16" s="38" t="s">
        <v>72</v>
      </c>
      <c r="H16" s="38" t="s">
        <v>73</v>
      </c>
      <c r="I16" s="38" t="s">
        <v>74</v>
      </c>
      <c r="J16" s="38"/>
      <c r="K16" s="75"/>
      <c r="L16" s="75"/>
      <c r="M16" s="57"/>
      <c r="N16" s="57"/>
      <c r="O16" s="75"/>
      <c r="P16" s="57"/>
      <c r="Q16" s="57"/>
      <c r="R16" s="75"/>
      <c r="S16" s="57"/>
      <c r="T16" s="57"/>
      <c r="U16" s="57"/>
      <c r="V16" s="57"/>
      <c r="W16" s="57"/>
      <c r="X16" s="80"/>
      <c r="Y16" s="57"/>
      <c r="Z16" s="57"/>
      <c r="AA16" s="57"/>
      <c r="AB16" s="1"/>
    </row>
    <row r="17" spans="1:27" ht="97.5" thickTop="1" thickBot="1" x14ac:dyDescent="0.3">
      <c r="A17" s="25"/>
      <c r="B17" s="127"/>
      <c r="C17" s="74"/>
      <c r="D17" s="38"/>
      <c r="E17" s="38"/>
      <c r="F17" s="75"/>
      <c r="G17" s="38" t="s">
        <v>75</v>
      </c>
      <c r="H17" s="38" t="s">
        <v>76</v>
      </c>
      <c r="I17" s="38" t="s">
        <v>77</v>
      </c>
      <c r="J17" s="38"/>
      <c r="K17" s="75"/>
      <c r="L17" s="75"/>
      <c r="M17" s="57"/>
      <c r="N17" s="57"/>
      <c r="O17" s="75"/>
      <c r="P17" s="57"/>
      <c r="Q17" s="57"/>
      <c r="R17" s="75"/>
      <c r="S17" s="57"/>
      <c r="T17" s="57"/>
      <c r="U17" s="57"/>
      <c r="V17" s="57"/>
      <c r="W17" s="57"/>
      <c r="X17" s="80"/>
      <c r="Y17" s="57"/>
      <c r="Z17" s="57"/>
      <c r="AA17" s="57"/>
    </row>
    <row r="18" spans="1:27" ht="97.5" thickTop="1" thickBot="1" x14ac:dyDescent="0.3">
      <c r="A18" s="25"/>
      <c r="B18" s="127"/>
      <c r="C18" s="74"/>
      <c r="D18" s="38"/>
      <c r="E18" s="38"/>
      <c r="F18" s="75"/>
      <c r="G18" s="38" t="s">
        <v>78</v>
      </c>
      <c r="H18" s="38" t="s">
        <v>79</v>
      </c>
      <c r="I18" s="38" t="s">
        <v>80</v>
      </c>
      <c r="J18" s="38"/>
      <c r="K18" s="75"/>
      <c r="L18" s="75"/>
      <c r="M18" s="57"/>
      <c r="N18" s="57"/>
      <c r="O18" s="75"/>
      <c r="P18" s="57"/>
      <c r="Q18" s="57"/>
      <c r="R18" s="75"/>
      <c r="S18" s="57"/>
      <c r="T18" s="57"/>
      <c r="U18" s="57"/>
      <c r="V18" s="57"/>
      <c r="W18" s="57"/>
      <c r="X18" s="80"/>
      <c r="Y18" s="57"/>
      <c r="Z18" s="57"/>
      <c r="AA18" s="57"/>
    </row>
    <row r="19" spans="1:27" ht="97.5" thickTop="1" thickBot="1" x14ac:dyDescent="0.3">
      <c r="A19" s="25"/>
      <c r="B19" s="127"/>
      <c r="C19" s="74"/>
      <c r="D19" s="38"/>
      <c r="E19" s="38"/>
      <c r="F19" s="75"/>
      <c r="G19" s="38" t="s">
        <v>81</v>
      </c>
      <c r="H19" s="38" t="s">
        <v>82</v>
      </c>
      <c r="I19" s="38" t="s">
        <v>83</v>
      </c>
      <c r="J19" s="38"/>
      <c r="K19" s="75"/>
      <c r="L19" s="75"/>
      <c r="M19" s="57"/>
      <c r="N19" s="57"/>
      <c r="O19" s="75"/>
      <c r="P19" s="57"/>
      <c r="Q19" s="57"/>
      <c r="R19" s="75"/>
      <c r="S19" s="57"/>
      <c r="T19" s="57"/>
      <c r="U19" s="57"/>
      <c r="V19" s="57"/>
      <c r="W19" s="57"/>
      <c r="X19" s="80"/>
      <c r="Y19" s="57"/>
      <c r="Z19" s="57"/>
      <c r="AA19" s="57"/>
    </row>
    <row r="20" spans="1:27" ht="97.5" thickTop="1" thickBot="1" x14ac:dyDescent="0.3">
      <c r="A20" s="25"/>
      <c r="B20" s="127"/>
      <c r="C20" s="74"/>
      <c r="D20" s="38"/>
      <c r="E20" s="38"/>
      <c r="F20" s="64"/>
      <c r="G20" s="38" t="s">
        <v>84</v>
      </c>
      <c r="H20" s="38" t="s">
        <v>85</v>
      </c>
      <c r="I20" s="38" t="s">
        <v>86</v>
      </c>
      <c r="J20" s="38"/>
      <c r="K20" s="64"/>
      <c r="L20" s="64"/>
      <c r="M20" s="62"/>
      <c r="N20" s="62"/>
      <c r="O20" s="64"/>
      <c r="P20" s="62"/>
      <c r="Q20" s="62"/>
      <c r="R20" s="64"/>
      <c r="S20" s="62"/>
      <c r="T20" s="62"/>
      <c r="U20" s="62"/>
      <c r="V20" s="62"/>
      <c r="W20" s="62"/>
      <c r="X20" s="81"/>
      <c r="Y20" s="62"/>
      <c r="Z20" s="62"/>
      <c r="AA20" s="62"/>
    </row>
    <row r="21" spans="1:27" ht="97.5" thickTop="1" thickBot="1" x14ac:dyDescent="0.3">
      <c r="A21" s="25" t="s">
        <v>130</v>
      </c>
      <c r="B21" s="127"/>
      <c r="C21" s="74"/>
      <c r="D21" s="38"/>
      <c r="E21" s="38"/>
      <c r="F21" s="33" t="s">
        <v>87</v>
      </c>
      <c r="G21" s="38" t="s">
        <v>88</v>
      </c>
      <c r="H21" s="38" t="s">
        <v>89</v>
      </c>
      <c r="I21" s="38" t="s">
        <v>67</v>
      </c>
      <c r="J21" s="33" t="s">
        <v>165</v>
      </c>
      <c r="K21" s="33" t="s">
        <v>139</v>
      </c>
      <c r="L21" s="33" t="s">
        <v>221</v>
      </c>
      <c r="M21" s="34" t="s">
        <v>138</v>
      </c>
      <c r="N21" s="27" t="s">
        <v>295</v>
      </c>
      <c r="O21" s="33" t="s">
        <v>222</v>
      </c>
      <c r="P21" s="38"/>
      <c r="Q21" s="38"/>
      <c r="R21" s="33" t="s">
        <v>218</v>
      </c>
      <c r="S21" s="35">
        <v>0.76300000000000001</v>
      </c>
      <c r="T21" s="35">
        <v>0.86499999999999999</v>
      </c>
      <c r="U21" s="35">
        <v>0.89900000000000002</v>
      </c>
      <c r="V21" s="35">
        <v>0.89900000000000002</v>
      </c>
      <c r="W21" s="35" t="s">
        <v>68</v>
      </c>
      <c r="X21" s="41">
        <v>752614</v>
      </c>
      <c r="Y21" s="34" t="s">
        <v>184</v>
      </c>
      <c r="Z21" s="33"/>
      <c r="AA21" s="34" t="s">
        <v>202</v>
      </c>
    </row>
    <row r="22" spans="1:27" ht="97.5" thickTop="1" thickBot="1" x14ac:dyDescent="0.3">
      <c r="A22" s="25" t="s">
        <v>131</v>
      </c>
      <c r="B22" s="127"/>
      <c r="C22" s="74"/>
      <c r="D22" s="38"/>
      <c r="E22" s="38"/>
      <c r="F22" s="33" t="s">
        <v>90</v>
      </c>
      <c r="G22" s="38" t="s">
        <v>91</v>
      </c>
      <c r="H22" s="38" t="s">
        <v>92</v>
      </c>
      <c r="I22" s="38" t="s">
        <v>67</v>
      </c>
      <c r="J22" s="38"/>
      <c r="K22" s="33"/>
      <c r="L22" s="33"/>
      <c r="M22" s="34"/>
      <c r="N22" s="27"/>
      <c r="O22" s="31"/>
      <c r="P22" s="38"/>
      <c r="Q22" s="38"/>
      <c r="R22" s="33"/>
      <c r="S22" s="34"/>
      <c r="T22" s="34"/>
      <c r="U22" s="34"/>
      <c r="V22" s="34"/>
      <c r="W22" s="35"/>
      <c r="X22" s="36"/>
      <c r="Y22" s="34"/>
      <c r="Z22" s="34"/>
      <c r="AA22" s="34"/>
    </row>
    <row r="23" spans="1:27" ht="67.5" customHeight="1" thickTop="1" thickBot="1" x14ac:dyDescent="0.3">
      <c r="A23" s="128" t="s">
        <v>132</v>
      </c>
      <c r="B23" s="127"/>
      <c r="C23" s="74"/>
      <c r="D23" s="38"/>
      <c r="E23" s="38"/>
      <c r="F23" s="33" t="s">
        <v>93</v>
      </c>
      <c r="G23" s="38" t="s">
        <v>94</v>
      </c>
      <c r="H23" s="38" t="s">
        <v>95</v>
      </c>
      <c r="I23" s="38" t="s">
        <v>67</v>
      </c>
      <c r="J23" s="38"/>
      <c r="K23" s="38"/>
      <c r="L23" s="38"/>
      <c r="M23" s="38"/>
      <c r="N23" s="38"/>
      <c r="O23" s="31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 spans="1:27" ht="67.5" customHeight="1" thickTop="1" thickBot="1" x14ac:dyDescent="0.3">
      <c r="A24" s="129"/>
      <c r="B24" s="127"/>
      <c r="C24" s="74"/>
      <c r="D24" s="38"/>
      <c r="E24" s="38"/>
      <c r="F24" s="33" t="s">
        <v>96</v>
      </c>
      <c r="G24" s="38" t="s">
        <v>97</v>
      </c>
      <c r="H24" s="38" t="s">
        <v>98</v>
      </c>
      <c r="I24" s="38" t="s">
        <v>67</v>
      </c>
      <c r="J24" s="38"/>
      <c r="K24" s="38"/>
      <c r="L24" s="38"/>
      <c r="M24" s="38"/>
      <c r="N24" s="38"/>
      <c r="O24" s="31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</row>
    <row r="25" spans="1:27" ht="67.5" customHeight="1" thickTop="1" thickBot="1" x14ac:dyDescent="0.3">
      <c r="A25" s="130"/>
      <c r="B25" s="127"/>
      <c r="C25" s="74"/>
      <c r="D25" s="38"/>
      <c r="E25" s="38"/>
      <c r="F25" s="33" t="s">
        <v>99</v>
      </c>
      <c r="G25" s="38" t="s">
        <v>100</v>
      </c>
      <c r="H25" s="38" t="s">
        <v>101</v>
      </c>
      <c r="I25" s="38" t="s">
        <v>67</v>
      </c>
      <c r="J25" s="38"/>
      <c r="K25" s="38"/>
      <c r="L25" s="38"/>
      <c r="M25" s="38"/>
      <c r="N25" s="38"/>
      <c r="O25" s="31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 spans="1:27" ht="99.75" customHeight="1" thickTop="1" thickBot="1" x14ac:dyDescent="0.3">
      <c r="A26" s="128" t="s">
        <v>133</v>
      </c>
      <c r="B26" s="127"/>
      <c r="C26" s="74"/>
      <c r="D26" s="63" t="s">
        <v>43</v>
      </c>
      <c r="E26" s="63" t="s">
        <v>155</v>
      </c>
      <c r="F26" s="33" t="s">
        <v>102</v>
      </c>
      <c r="G26" s="38" t="s">
        <v>91</v>
      </c>
      <c r="H26" s="38" t="s">
        <v>251</v>
      </c>
      <c r="I26" s="38" t="s">
        <v>67</v>
      </c>
      <c r="J26" s="63" t="s">
        <v>165</v>
      </c>
      <c r="K26" s="63" t="s">
        <v>142</v>
      </c>
      <c r="L26" s="63" t="s">
        <v>224</v>
      </c>
      <c r="M26" s="56" t="s">
        <v>143</v>
      </c>
      <c r="N26" s="56" t="s">
        <v>278</v>
      </c>
      <c r="O26" s="63" t="s">
        <v>183</v>
      </c>
      <c r="P26" s="38"/>
      <c r="Q26" s="38"/>
      <c r="R26" s="33" t="s">
        <v>226</v>
      </c>
      <c r="S26" s="34" t="s">
        <v>91</v>
      </c>
      <c r="T26" s="34">
        <v>40</v>
      </c>
      <c r="U26" s="34">
        <v>40</v>
      </c>
      <c r="V26" s="35" t="s">
        <v>68</v>
      </c>
      <c r="W26" s="35" t="s">
        <v>68</v>
      </c>
      <c r="X26" s="41">
        <v>16225</v>
      </c>
      <c r="Y26" s="56" t="s">
        <v>144</v>
      </c>
      <c r="Z26" s="35"/>
      <c r="AA26" s="63" t="s">
        <v>186</v>
      </c>
    </row>
    <row r="27" spans="1:27" s="1" customFormat="1" ht="94.5" customHeight="1" thickTop="1" thickBot="1" x14ac:dyDescent="0.3">
      <c r="A27" s="129"/>
      <c r="B27" s="127"/>
      <c r="C27" s="74"/>
      <c r="D27" s="75"/>
      <c r="E27" s="75"/>
      <c r="F27" s="33" t="s">
        <v>103</v>
      </c>
      <c r="G27" s="38" t="s">
        <v>104</v>
      </c>
      <c r="H27" s="38" t="s">
        <v>252</v>
      </c>
      <c r="I27" s="38" t="s">
        <v>67</v>
      </c>
      <c r="J27" s="75"/>
      <c r="K27" s="75"/>
      <c r="L27" s="75"/>
      <c r="M27" s="62"/>
      <c r="N27" s="62"/>
      <c r="O27" s="75"/>
      <c r="P27" s="38"/>
      <c r="Q27" s="38"/>
      <c r="R27" s="33" t="s">
        <v>227</v>
      </c>
      <c r="S27" s="34" t="s">
        <v>91</v>
      </c>
      <c r="T27" s="34">
        <v>90</v>
      </c>
      <c r="U27" s="34">
        <v>90</v>
      </c>
      <c r="V27" s="35" t="s">
        <v>68</v>
      </c>
      <c r="W27" s="35" t="s">
        <v>68</v>
      </c>
      <c r="X27" s="41">
        <v>8210</v>
      </c>
      <c r="Y27" s="57"/>
      <c r="Z27" s="35"/>
      <c r="AA27" s="75"/>
    </row>
    <row r="28" spans="1:27" ht="103.5" customHeight="1" thickTop="1" thickBot="1" x14ac:dyDescent="0.3">
      <c r="A28" s="130"/>
      <c r="B28" s="127"/>
      <c r="C28" s="74"/>
      <c r="D28" s="64"/>
      <c r="E28" s="64"/>
      <c r="F28" s="33" t="s">
        <v>156</v>
      </c>
      <c r="G28" s="38">
        <v>0</v>
      </c>
      <c r="H28" s="38" t="s">
        <v>253</v>
      </c>
      <c r="I28" s="38" t="s">
        <v>67</v>
      </c>
      <c r="J28" s="64"/>
      <c r="K28" s="64"/>
      <c r="L28" s="31" t="s">
        <v>225</v>
      </c>
      <c r="M28" s="38" t="s">
        <v>281</v>
      </c>
      <c r="N28" s="38" t="s">
        <v>279</v>
      </c>
      <c r="O28" s="64"/>
      <c r="P28" s="38"/>
      <c r="Q28" s="38"/>
      <c r="R28" s="33" t="s">
        <v>228</v>
      </c>
      <c r="S28" s="34">
        <v>0</v>
      </c>
      <c r="T28" s="34">
        <v>450</v>
      </c>
      <c r="U28" s="34">
        <v>450</v>
      </c>
      <c r="V28" s="35" t="s">
        <v>68</v>
      </c>
      <c r="W28" s="35" t="s">
        <v>68</v>
      </c>
      <c r="X28" s="41">
        <v>1494</v>
      </c>
      <c r="Y28" s="62"/>
      <c r="Z28" s="32" t="s">
        <v>280</v>
      </c>
      <c r="AA28" s="64"/>
    </row>
    <row r="29" spans="1:27" ht="49.5" customHeight="1" thickTop="1" thickBot="1" x14ac:dyDescent="0.3">
      <c r="A29" s="128" t="s">
        <v>134</v>
      </c>
      <c r="B29" s="127"/>
      <c r="C29" s="74"/>
      <c r="D29" s="56" t="s">
        <v>44</v>
      </c>
      <c r="E29" s="63" t="s">
        <v>45</v>
      </c>
      <c r="F29" s="63" t="s">
        <v>105</v>
      </c>
      <c r="G29" s="76" t="s">
        <v>91</v>
      </c>
      <c r="H29" s="56" t="s">
        <v>106</v>
      </c>
      <c r="I29" s="56" t="s">
        <v>67</v>
      </c>
      <c r="J29" s="63" t="s">
        <v>181</v>
      </c>
      <c r="K29" s="63" t="s">
        <v>187</v>
      </c>
      <c r="L29" s="53" t="s">
        <v>247</v>
      </c>
      <c r="M29" s="56" t="s">
        <v>208</v>
      </c>
      <c r="N29" s="56" t="s">
        <v>282</v>
      </c>
      <c r="O29" s="53" t="s">
        <v>283</v>
      </c>
      <c r="P29" s="53"/>
      <c r="Q29" s="53"/>
      <c r="R29" s="31" t="s">
        <v>248</v>
      </c>
      <c r="S29" s="34">
        <v>0</v>
      </c>
      <c r="T29" s="34">
        <v>20000</v>
      </c>
      <c r="U29" s="34">
        <v>22783</v>
      </c>
      <c r="V29" s="34" t="s">
        <v>68</v>
      </c>
      <c r="W29" s="34" t="s">
        <v>68</v>
      </c>
      <c r="X29" s="34">
        <v>98</v>
      </c>
      <c r="Y29" s="56" t="s">
        <v>209</v>
      </c>
      <c r="Z29" s="34"/>
      <c r="AA29" s="65" t="s">
        <v>302</v>
      </c>
    </row>
    <row r="30" spans="1:27" s="1" customFormat="1" ht="60.75" customHeight="1" thickTop="1" thickBot="1" x14ac:dyDescent="0.3">
      <c r="A30" s="129"/>
      <c r="B30" s="127"/>
      <c r="C30" s="74"/>
      <c r="D30" s="57"/>
      <c r="E30" s="75"/>
      <c r="F30" s="75"/>
      <c r="G30" s="77"/>
      <c r="H30" s="57"/>
      <c r="I30" s="57"/>
      <c r="J30" s="75"/>
      <c r="K30" s="75"/>
      <c r="L30" s="54"/>
      <c r="M30" s="71"/>
      <c r="N30" s="71"/>
      <c r="O30" s="54"/>
      <c r="P30" s="54"/>
      <c r="Q30" s="54"/>
      <c r="R30" s="43" t="s">
        <v>249</v>
      </c>
      <c r="S30" s="42">
        <v>46</v>
      </c>
      <c r="T30" s="42">
        <v>69</v>
      </c>
      <c r="U30" s="42">
        <v>79</v>
      </c>
      <c r="V30" s="42">
        <v>83</v>
      </c>
      <c r="W30" s="34" t="s">
        <v>68</v>
      </c>
      <c r="X30" s="41">
        <v>3</v>
      </c>
      <c r="Y30" s="57"/>
      <c r="Z30" s="34"/>
      <c r="AA30" s="66"/>
    </row>
    <row r="31" spans="1:27" s="1" customFormat="1" ht="102.75" customHeight="1" thickTop="1" thickBot="1" x14ac:dyDescent="0.3">
      <c r="A31" s="129"/>
      <c r="B31" s="127"/>
      <c r="C31" s="74"/>
      <c r="D31" s="57"/>
      <c r="E31" s="64"/>
      <c r="F31" s="64"/>
      <c r="G31" s="78"/>
      <c r="H31" s="62"/>
      <c r="I31" s="62"/>
      <c r="J31" s="75"/>
      <c r="K31" s="75"/>
      <c r="L31" s="55"/>
      <c r="M31" s="59"/>
      <c r="N31" s="59"/>
      <c r="O31" s="55"/>
      <c r="P31" s="55"/>
      <c r="Q31" s="55"/>
      <c r="R31" s="31" t="s">
        <v>301</v>
      </c>
      <c r="S31" s="34">
        <v>0</v>
      </c>
      <c r="T31" s="30">
        <v>1</v>
      </c>
      <c r="U31" s="30">
        <v>1</v>
      </c>
      <c r="V31" s="30">
        <v>1</v>
      </c>
      <c r="W31" s="34" t="s">
        <v>68</v>
      </c>
      <c r="X31" s="34">
        <v>371</v>
      </c>
      <c r="Y31" s="57"/>
      <c r="Z31" s="34"/>
      <c r="AA31" s="67"/>
    </row>
    <row r="32" spans="1:27" ht="96.75" customHeight="1" thickTop="1" thickBot="1" x14ac:dyDescent="0.3">
      <c r="A32" s="26"/>
      <c r="B32" s="127"/>
      <c r="C32" s="74"/>
      <c r="D32" s="31" t="s">
        <v>46</v>
      </c>
      <c r="E32" s="31" t="s">
        <v>47</v>
      </c>
      <c r="F32" s="33" t="s">
        <v>107</v>
      </c>
      <c r="G32" s="23" t="s">
        <v>108</v>
      </c>
      <c r="H32" s="38" t="s">
        <v>254</v>
      </c>
      <c r="I32" s="38" t="s">
        <v>67</v>
      </c>
      <c r="J32" s="33" t="s">
        <v>165</v>
      </c>
      <c r="K32" s="33" t="s">
        <v>139</v>
      </c>
      <c r="L32" s="33" t="s">
        <v>221</v>
      </c>
      <c r="M32" s="34" t="s">
        <v>138</v>
      </c>
      <c r="N32" s="27" t="s">
        <v>295</v>
      </c>
      <c r="O32" s="33" t="s">
        <v>222</v>
      </c>
      <c r="P32" s="38"/>
      <c r="Q32" s="38"/>
      <c r="R32" s="33" t="s">
        <v>223</v>
      </c>
      <c r="S32" s="34">
        <v>24</v>
      </c>
      <c r="T32" s="34">
        <v>50</v>
      </c>
      <c r="U32" s="34">
        <v>50</v>
      </c>
      <c r="V32" s="34" t="s">
        <v>68</v>
      </c>
      <c r="W32" s="35" t="s">
        <v>68</v>
      </c>
      <c r="X32" s="41">
        <v>752614</v>
      </c>
      <c r="Y32" s="34" t="s">
        <v>140</v>
      </c>
      <c r="Z32" s="32" t="s">
        <v>216</v>
      </c>
      <c r="AA32" s="33" t="s">
        <v>203</v>
      </c>
    </row>
    <row r="33" spans="1:27" ht="85.5" customHeight="1" thickTop="1" thickBot="1" x14ac:dyDescent="0.3">
      <c r="A33" s="128" t="s">
        <v>133</v>
      </c>
      <c r="B33" s="127"/>
      <c r="C33" s="74"/>
      <c r="D33" s="63" t="s">
        <v>48</v>
      </c>
      <c r="E33" s="52" t="s">
        <v>255</v>
      </c>
      <c r="F33" s="47" t="s">
        <v>256</v>
      </c>
      <c r="G33" s="131">
        <v>0.28000000000000003</v>
      </c>
      <c r="H33" s="48" t="s">
        <v>257</v>
      </c>
      <c r="I33" s="48" t="s">
        <v>67</v>
      </c>
      <c r="J33" s="63" t="s">
        <v>182</v>
      </c>
      <c r="K33" s="63" t="s">
        <v>145</v>
      </c>
      <c r="L33" s="63" t="s">
        <v>229</v>
      </c>
      <c r="M33" s="56" t="s">
        <v>188</v>
      </c>
      <c r="N33" s="56" t="s">
        <v>285</v>
      </c>
      <c r="O33" s="63" t="s">
        <v>250</v>
      </c>
      <c r="P33" s="56"/>
      <c r="Q33" s="37"/>
      <c r="R33" s="47" t="s">
        <v>286</v>
      </c>
      <c r="S33" s="30">
        <v>0.28000000000000003</v>
      </c>
      <c r="T33" s="49">
        <v>0.77700000000000002</v>
      </c>
      <c r="U33" s="46" t="s">
        <v>68</v>
      </c>
      <c r="V33" s="46" t="s">
        <v>68</v>
      </c>
      <c r="W33" s="49" t="s">
        <v>68</v>
      </c>
      <c r="X33" s="51">
        <v>5122.8</v>
      </c>
      <c r="Y33" s="56" t="s">
        <v>146</v>
      </c>
      <c r="Z33" s="50" t="s">
        <v>189</v>
      </c>
      <c r="AA33" s="63" t="s">
        <v>191</v>
      </c>
    </row>
    <row r="34" spans="1:27" ht="85.5" thickTop="1" thickBot="1" x14ac:dyDescent="0.3">
      <c r="A34" s="129"/>
      <c r="B34" s="127"/>
      <c r="C34" s="74"/>
      <c r="D34" s="75"/>
      <c r="E34" s="52" t="s">
        <v>49</v>
      </c>
      <c r="F34" s="47" t="s">
        <v>109</v>
      </c>
      <c r="G34" s="48">
        <v>0</v>
      </c>
      <c r="H34" s="48" t="s">
        <v>110</v>
      </c>
      <c r="I34" s="48" t="s">
        <v>67</v>
      </c>
      <c r="J34" s="61"/>
      <c r="K34" s="75"/>
      <c r="L34" s="75"/>
      <c r="M34" s="57"/>
      <c r="N34" s="57"/>
      <c r="O34" s="75"/>
      <c r="P34" s="57"/>
      <c r="Q34" s="28"/>
      <c r="R34" s="47" t="s">
        <v>230</v>
      </c>
      <c r="S34" s="46">
        <v>0</v>
      </c>
      <c r="T34" s="46">
        <v>2</v>
      </c>
      <c r="U34" s="46">
        <v>3</v>
      </c>
      <c r="V34" s="46" t="s">
        <v>68</v>
      </c>
      <c r="W34" s="49" t="s">
        <v>68</v>
      </c>
      <c r="X34" s="51">
        <v>1283</v>
      </c>
      <c r="Y34" s="57"/>
      <c r="Z34" s="46"/>
      <c r="AA34" s="64"/>
    </row>
    <row r="35" spans="1:27" ht="117.75" customHeight="1" thickTop="1" thickBot="1" x14ac:dyDescent="0.3">
      <c r="A35" s="130"/>
      <c r="B35" s="127"/>
      <c r="C35" s="74"/>
      <c r="D35" s="64"/>
      <c r="E35" s="52" t="s">
        <v>50</v>
      </c>
      <c r="F35" s="47" t="s">
        <v>111</v>
      </c>
      <c r="G35" s="48">
        <v>0</v>
      </c>
      <c r="H35" s="22" t="s">
        <v>258</v>
      </c>
      <c r="I35" s="48" t="s">
        <v>67</v>
      </c>
      <c r="J35" s="47" t="s">
        <v>181</v>
      </c>
      <c r="K35" s="64"/>
      <c r="L35" s="64"/>
      <c r="M35" s="62"/>
      <c r="N35" s="62"/>
      <c r="O35" s="64"/>
      <c r="P35" s="62"/>
      <c r="Q35" s="29"/>
      <c r="R35" s="47" t="s">
        <v>231</v>
      </c>
      <c r="S35" s="46">
        <v>0</v>
      </c>
      <c r="T35" s="46">
        <v>200</v>
      </c>
      <c r="U35" s="46">
        <v>300</v>
      </c>
      <c r="V35" s="46" t="s">
        <v>68</v>
      </c>
      <c r="W35" s="49" t="s">
        <v>68</v>
      </c>
      <c r="X35" s="51">
        <v>76</v>
      </c>
      <c r="Y35" s="62"/>
      <c r="Z35" s="47"/>
      <c r="AA35" s="47" t="s">
        <v>190</v>
      </c>
    </row>
    <row r="36" spans="1:27" ht="85.5" thickTop="1" thickBot="1" x14ac:dyDescent="0.3">
      <c r="A36" s="26"/>
      <c r="B36" s="127"/>
      <c r="C36" s="74"/>
      <c r="D36" s="63" t="s">
        <v>51</v>
      </c>
      <c r="E36" s="31" t="s">
        <v>52</v>
      </c>
      <c r="F36" s="33" t="s">
        <v>112</v>
      </c>
      <c r="G36" s="38" t="s">
        <v>91</v>
      </c>
      <c r="H36" s="38" t="s">
        <v>113</v>
      </c>
      <c r="I36" s="38" t="s">
        <v>67</v>
      </c>
      <c r="J36" s="31" t="s">
        <v>165</v>
      </c>
      <c r="K36" s="33" t="s">
        <v>147</v>
      </c>
      <c r="L36" s="33" t="s">
        <v>219</v>
      </c>
      <c r="M36" s="34" t="s">
        <v>138</v>
      </c>
      <c r="N36" s="27" t="s">
        <v>294</v>
      </c>
      <c r="O36" s="33" t="s">
        <v>148</v>
      </c>
      <c r="P36" s="38"/>
      <c r="Q36" s="38"/>
      <c r="R36" s="33" t="s">
        <v>220</v>
      </c>
      <c r="S36" s="34" t="s">
        <v>91</v>
      </c>
      <c r="T36" s="34">
        <v>500</v>
      </c>
      <c r="U36" s="34">
        <v>500</v>
      </c>
      <c r="V36" s="34">
        <v>350</v>
      </c>
      <c r="W36" s="34">
        <v>350</v>
      </c>
      <c r="X36" s="41">
        <v>163507</v>
      </c>
      <c r="Y36" s="34" t="s">
        <v>149</v>
      </c>
      <c r="Z36" s="34"/>
      <c r="AA36" s="33" t="s">
        <v>204</v>
      </c>
    </row>
    <row r="37" spans="1:27" ht="105.75" customHeight="1" thickTop="1" thickBot="1" x14ac:dyDescent="0.3">
      <c r="A37" s="26"/>
      <c r="B37" s="127"/>
      <c r="C37" s="74"/>
      <c r="D37" s="75"/>
      <c r="E37" s="63" t="s">
        <v>259</v>
      </c>
      <c r="F37" s="63" t="s">
        <v>260</v>
      </c>
      <c r="G37" s="38" t="s">
        <v>261</v>
      </c>
      <c r="H37" s="22" t="s">
        <v>263</v>
      </c>
      <c r="I37" s="38" t="s">
        <v>80</v>
      </c>
      <c r="J37" s="63" t="s">
        <v>165</v>
      </c>
      <c r="K37" s="63"/>
      <c r="L37" s="63"/>
      <c r="M37" s="56"/>
      <c r="N37" s="56"/>
      <c r="O37" s="63"/>
      <c r="P37" s="38"/>
      <c r="Q37" s="38"/>
      <c r="R37" s="33"/>
      <c r="S37" s="34"/>
      <c r="T37" s="34"/>
      <c r="U37" s="34"/>
      <c r="V37" s="34"/>
      <c r="W37" s="34"/>
      <c r="X37" s="41"/>
      <c r="Y37" s="34"/>
      <c r="Z37" s="33"/>
      <c r="AA37" s="33"/>
    </row>
    <row r="38" spans="1:27" ht="63" customHeight="1" thickTop="1" thickBot="1" x14ac:dyDescent="0.3">
      <c r="A38" s="26"/>
      <c r="B38" s="127"/>
      <c r="C38" s="74"/>
      <c r="D38" s="64"/>
      <c r="E38" s="64"/>
      <c r="F38" s="64"/>
      <c r="G38" s="38" t="s">
        <v>262</v>
      </c>
      <c r="H38" s="22" t="s">
        <v>264</v>
      </c>
      <c r="I38" s="38" t="s">
        <v>83</v>
      </c>
      <c r="J38" s="64"/>
      <c r="K38" s="64"/>
      <c r="L38" s="64"/>
      <c r="M38" s="62"/>
      <c r="N38" s="62"/>
      <c r="O38" s="64"/>
      <c r="P38" s="38"/>
      <c r="Q38" s="38"/>
      <c r="R38" s="34"/>
      <c r="S38" s="34"/>
      <c r="T38" s="34"/>
      <c r="U38" s="34"/>
      <c r="V38" s="34"/>
      <c r="W38" s="35"/>
      <c r="X38" s="36"/>
      <c r="Y38" s="34"/>
      <c r="Z38" s="34"/>
      <c r="AA38" s="34"/>
    </row>
    <row r="39" spans="1:27" ht="111" customHeight="1" thickTop="1" thickBot="1" x14ac:dyDescent="0.3">
      <c r="A39" s="26"/>
      <c r="B39" s="127"/>
      <c r="C39" s="74"/>
      <c r="D39" s="63" t="s">
        <v>53</v>
      </c>
      <c r="E39" s="31" t="s">
        <v>54</v>
      </c>
      <c r="F39" s="33" t="s">
        <v>114</v>
      </c>
      <c r="G39" s="23" t="s">
        <v>115</v>
      </c>
      <c r="H39" s="22" t="s">
        <v>116</v>
      </c>
      <c r="I39" s="38" t="s">
        <v>67</v>
      </c>
      <c r="J39" s="31" t="s">
        <v>171</v>
      </c>
      <c r="K39" s="37" t="s">
        <v>200</v>
      </c>
      <c r="L39" s="33" t="s">
        <v>232</v>
      </c>
      <c r="M39" s="34" t="s">
        <v>176</v>
      </c>
      <c r="N39" s="38" t="s">
        <v>177</v>
      </c>
      <c r="O39" s="33" t="s">
        <v>151</v>
      </c>
      <c r="P39" s="38"/>
      <c r="Q39" s="38"/>
      <c r="R39" s="33" t="s">
        <v>233</v>
      </c>
      <c r="S39" s="34">
        <v>750</v>
      </c>
      <c r="T39" s="34">
        <v>1316</v>
      </c>
      <c r="U39" s="34">
        <v>1000</v>
      </c>
      <c r="V39" s="34" t="s">
        <v>68</v>
      </c>
      <c r="W39" s="35" t="s">
        <v>68</v>
      </c>
      <c r="X39" s="41">
        <v>149</v>
      </c>
      <c r="Y39" s="35" t="s">
        <v>211</v>
      </c>
      <c r="Z39" s="35"/>
      <c r="AA39" s="33" t="s">
        <v>210</v>
      </c>
    </row>
    <row r="40" spans="1:27" ht="106.5" customHeight="1" thickTop="1" thickBot="1" x14ac:dyDescent="0.3">
      <c r="A40" s="26"/>
      <c r="B40" s="127"/>
      <c r="C40" s="74"/>
      <c r="D40" s="75"/>
      <c r="E40" s="31" t="s">
        <v>162</v>
      </c>
      <c r="F40" s="33" t="s">
        <v>161</v>
      </c>
      <c r="G40" s="38">
        <v>0</v>
      </c>
      <c r="H40" s="22" t="s">
        <v>163</v>
      </c>
      <c r="I40" s="38" t="s">
        <v>67</v>
      </c>
      <c r="J40" s="31" t="s">
        <v>171</v>
      </c>
      <c r="K40" s="33" t="s">
        <v>150</v>
      </c>
      <c r="L40" s="33" t="s">
        <v>287</v>
      </c>
      <c r="M40" s="34" t="s">
        <v>192</v>
      </c>
      <c r="N40" s="38" t="s">
        <v>193</v>
      </c>
      <c r="O40" s="33" t="s">
        <v>151</v>
      </c>
      <c r="P40" s="38"/>
      <c r="Q40" s="38"/>
      <c r="R40" s="33" t="s">
        <v>288</v>
      </c>
      <c r="S40" s="34">
        <v>0</v>
      </c>
      <c r="T40" s="30">
        <v>1</v>
      </c>
      <c r="U40" s="30">
        <v>1</v>
      </c>
      <c r="V40" s="30">
        <v>1</v>
      </c>
      <c r="W40" s="35" t="s">
        <v>68</v>
      </c>
      <c r="X40" s="41">
        <f>3029/3</f>
        <v>1009.6666666666666</v>
      </c>
      <c r="Y40" s="35" t="s">
        <v>195</v>
      </c>
      <c r="Z40" s="32"/>
      <c r="AA40" s="32" t="s">
        <v>196</v>
      </c>
    </row>
    <row r="41" spans="1:27" ht="90" customHeight="1" thickTop="1" thickBot="1" x14ac:dyDescent="0.3">
      <c r="A41" s="26"/>
      <c r="B41" s="127"/>
      <c r="C41" s="74"/>
      <c r="D41" s="64"/>
      <c r="E41" s="31" t="s">
        <v>55</v>
      </c>
      <c r="F41" s="33" t="s">
        <v>117</v>
      </c>
      <c r="G41" s="22" t="s">
        <v>118</v>
      </c>
      <c r="H41" s="22" t="s">
        <v>119</v>
      </c>
      <c r="I41" s="38" t="s">
        <v>67</v>
      </c>
      <c r="J41" s="38"/>
      <c r="K41" s="34"/>
      <c r="L41" s="34"/>
      <c r="M41" s="34"/>
      <c r="N41" s="38"/>
      <c r="O41" s="31"/>
      <c r="P41" s="38"/>
      <c r="Q41" s="38"/>
      <c r="R41" s="34"/>
      <c r="S41" s="34"/>
      <c r="T41" s="34"/>
      <c r="U41" s="34"/>
      <c r="V41" s="34"/>
      <c r="W41" s="35"/>
      <c r="X41" s="36"/>
      <c r="Y41" s="34"/>
      <c r="Z41" s="34"/>
      <c r="AA41" s="34"/>
    </row>
    <row r="42" spans="1:27" ht="95.25" customHeight="1" thickTop="1" thickBot="1" x14ac:dyDescent="0.3">
      <c r="A42" s="26"/>
      <c r="B42" s="127"/>
      <c r="C42" s="74"/>
      <c r="D42" s="63" t="s">
        <v>56</v>
      </c>
      <c r="E42" s="63" t="s">
        <v>265</v>
      </c>
      <c r="F42" s="33" t="s">
        <v>266</v>
      </c>
      <c r="G42" s="22" t="s">
        <v>267</v>
      </c>
      <c r="H42" s="38" t="s">
        <v>268</v>
      </c>
      <c r="I42" s="38" t="s">
        <v>67</v>
      </c>
      <c r="J42" s="63" t="s">
        <v>165</v>
      </c>
      <c r="K42" s="63" t="s">
        <v>200</v>
      </c>
      <c r="L42" s="63" t="s">
        <v>296</v>
      </c>
      <c r="M42" s="56" t="s">
        <v>297</v>
      </c>
      <c r="N42" s="56" t="s">
        <v>284</v>
      </c>
      <c r="O42" s="63" t="s">
        <v>303</v>
      </c>
      <c r="P42" s="38"/>
      <c r="Q42" s="38"/>
      <c r="R42" s="33" t="s">
        <v>298</v>
      </c>
      <c r="S42" s="34">
        <v>1849</v>
      </c>
      <c r="T42" s="34">
        <v>2033</v>
      </c>
      <c r="U42" s="34">
        <v>4159</v>
      </c>
      <c r="V42" s="34" t="s">
        <v>68</v>
      </c>
      <c r="W42" s="35" t="s">
        <v>68</v>
      </c>
      <c r="X42" s="41">
        <v>98</v>
      </c>
      <c r="Y42" s="56" t="s">
        <v>211</v>
      </c>
      <c r="Z42" s="63" t="s">
        <v>307</v>
      </c>
      <c r="AA42" s="63" t="s">
        <v>172</v>
      </c>
    </row>
    <row r="43" spans="1:27" ht="100.5" customHeight="1" thickTop="1" thickBot="1" x14ac:dyDescent="0.3">
      <c r="A43" s="26"/>
      <c r="B43" s="127"/>
      <c r="C43" s="74"/>
      <c r="D43" s="64"/>
      <c r="E43" s="64"/>
      <c r="F43" s="33" t="s">
        <v>269</v>
      </c>
      <c r="G43" s="22" t="s">
        <v>91</v>
      </c>
      <c r="H43" s="38" t="s">
        <v>270</v>
      </c>
      <c r="I43" s="38" t="s">
        <v>67</v>
      </c>
      <c r="J43" s="64"/>
      <c r="K43" s="64"/>
      <c r="L43" s="64"/>
      <c r="M43" s="62"/>
      <c r="N43" s="62"/>
      <c r="O43" s="64"/>
      <c r="P43" s="38"/>
      <c r="Q43" s="38"/>
      <c r="R43" s="33" t="s">
        <v>299</v>
      </c>
      <c r="S43" s="34" t="s">
        <v>91</v>
      </c>
      <c r="T43" s="34">
        <v>275</v>
      </c>
      <c r="U43" s="34">
        <v>400</v>
      </c>
      <c r="V43" s="34" t="s">
        <v>68</v>
      </c>
      <c r="W43" s="35" t="s">
        <v>68</v>
      </c>
      <c r="X43" s="41">
        <v>25</v>
      </c>
      <c r="Y43" s="62"/>
      <c r="Z43" s="64"/>
      <c r="AA43" s="64"/>
    </row>
    <row r="44" spans="1:27" ht="93" customHeight="1" thickTop="1" thickBot="1" x14ac:dyDescent="0.3">
      <c r="A44" s="26"/>
      <c r="B44" s="127"/>
      <c r="C44" s="74"/>
      <c r="D44" s="63" t="s">
        <v>57</v>
      </c>
      <c r="E44" s="31" t="s">
        <v>58</v>
      </c>
      <c r="F44" s="33" t="s">
        <v>120</v>
      </c>
      <c r="G44" s="38">
        <v>0</v>
      </c>
      <c r="H44" s="38" t="s">
        <v>121</v>
      </c>
      <c r="I44" s="38" t="s">
        <v>67</v>
      </c>
      <c r="J44" s="31" t="s">
        <v>165</v>
      </c>
      <c r="K44" s="33" t="s">
        <v>152</v>
      </c>
      <c r="L44" s="33" t="s">
        <v>235</v>
      </c>
      <c r="M44" s="34" t="s">
        <v>138</v>
      </c>
      <c r="N44" s="41" t="s">
        <v>291</v>
      </c>
      <c r="O44" s="33" t="s">
        <v>178</v>
      </c>
      <c r="P44" s="37"/>
      <c r="Q44" s="37"/>
      <c r="R44" s="33" t="s">
        <v>236</v>
      </c>
      <c r="S44" s="34">
        <v>0</v>
      </c>
      <c r="T44" s="34">
        <v>46</v>
      </c>
      <c r="U44" s="34">
        <v>46</v>
      </c>
      <c r="V44" s="34" t="s">
        <v>68</v>
      </c>
      <c r="W44" s="35" t="s">
        <v>68</v>
      </c>
      <c r="X44" s="41">
        <v>218069</v>
      </c>
      <c r="Y44" s="34" t="s">
        <v>212</v>
      </c>
      <c r="Z44" s="34"/>
      <c r="AA44" s="33" t="s">
        <v>205</v>
      </c>
    </row>
    <row r="45" spans="1:27" ht="112.5" customHeight="1" thickTop="1" thickBot="1" x14ac:dyDescent="0.3">
      <c r="A45" s="26"/>
      <c r="B45" s="127"/>
      <c r="C45" s="74"/>
      <c r="D45" s="75"/>
      <c r="E45" s="31" t="s">
        <v>59</v>
      </c>
      <c r="F45" s="33" t="s">
        <v>122</v>
      </c>
      <c r="G45" s="38" t="s">
        <v>91</v>
      </c>
      <c r="H45" s="38" t="s">
        <v>123</v>
      </c>
      <c r="I45" s="38" t="s">
        <v>67</v>
      </c>
      <c r="J45" s="63" t="s">
        <v>165</v>
      </c>
      <c r="K45" s="44" t="s">
        <v>200</v>
      </c>
      <c r="L45" s="44" t="s">
        <v>296</v>
      </c>
      <c r="M45" s="44" t="s">
        <v>297</v>
      </c>
      <c r="N45" s="45" t="s">
        <v>284</v>
      </c>
      <c r="O45" s="44" t="s">
        <v>170</v>
      </c>
      <c r="P45" s="44"/>
      <c r="Q45" s="44"/>
      <c r="R45" s="33" t="s">
        <v>234</v>
      </c>
      <c r="S45" s="34" t="s">
        <v>91</v>
      </c>
      <c r="T45" s="34">
        <v>5</v>
      </c>
      <c r="U45" s="34">
        <v>5</v>
      </c>
      <c r="V45" s="34" t="s">
        <v>68</v>
      </c>
      <c r="W45" s="34" t="s">
        <v>68</v>
      </c>
      <c r="X45" s="58">
        <v>70</v>
      </c>
      <c r="Y45" s="58" t="s">
        <v>211</v>
      </c>
      <c r="Z45" s="33" t="s">
        <v>214</v>
      </c>
      <c r="AA45" s="60" t="s">
        <v>213</v>
      </c>
    </row>
    <row r="46" spans="1:27" ht="112.5" customHeight="1" thickTop="1" thickBot="1" x14ac:dyDescent="0.3">
      <c r="A46" s="26"/>
      <c r="B46" s="127"/>
      <c r="C46" s="74"/>
      <c r="D46" s="64"/>
      <c r="E46" s="31" t="s">
        <v>271</v>
      </c>
      <c r="F46" s="33" t="s">
        <v>272</v>
      </c>
      <c r="G46" s="38">
        <v>0</v>
      </c>
      <c r="H46" s="22" t="s">
        <v>273</v>
      </c>
      <c r="I46" s="38" t="s">
        <v>67</v>
      </c>
      <c r="J46" s="61"/>
      <c r="K46" s="44"/>
      <c r="L46" s="44"/>
      <c r="M46" s="44"/>
      <c r="N46" s="44"/>
      <c r="O46" s="44"/>
      <c r="P46" s="44"/>
      <c r="Q46" s="44"/>
      <c r="R46" s="44"/>
      <c r="S46" s="38"/>
      <c r="T46" s="34"/>
      <c r="U46" s="34"/>
      <c r="V46" s="34"/>
      <c r="W46" s="34"/>
      <c r="X46" s="59"/>
      <c r="Y46" s="59" t="s">
        <v>211</v>
      </c>
      <c r="Z46" s="33" t="s">
        <v>215</v>
      </c>
      <c r="AA46" s="61"/>
    </row>
    <row r="47" spans="1:27" ht="112.5" customHeight="1" thickTop="1" thickBot="1" x14ac:dyDescent="0.3">
      <c r="A47" s="26" t="s">
        <v>135</v>
      </c>
      <c r="B47" s="127"/>
      <c r="C47" s="74"/>
      <c r="D47" s="63" t="s">
        <v>60</v>
      </c>
      <c r="E47" s="31" t="s">
        <v>274</v>
      </c>
      <c r="F47" s="33" t="s">
        <v>275</v>
      </c>
      <c r="G47" s="38" t="s">
        <v>276</v>
      </c>
      <c r="H47" s="22" t="s">
        <v>277</v>
      </c>
      <c r="I47" s="38" t="s">
        <v>67</v>
      </c>
      <c r="J47" s="63" t="s">
        <v>165</v>
      </c>
      <c r="K47" s="63" t="s">
        <v>153</v>
      </c>
      <c r="L47" s="31" t="s">
        <v>238</v>
      </c>
      <c r="M47" s="56" t="s">
        <v>197</v>
      </c>
      <c r="N47" s="41" t="s">
        <v>300</v>
      </c>
      <c r="O47" s="63" t="s">
        <v>151</v>
      </c>
      <c r="P47" s="56"/>
      <c r="Q47" s="56"/>
      <c r="R47" s="33" t="s">
        <v>240</v>
      </c>
      <c r="S47" s="41">
        <v>149747</v>
      </c>
      <c r="T47" s="41">
        <v>187184</v>
      </c>
      <c r="U47" s="41">
        <v>209646</v>
      </c>
      <c r="V47" s="34" t="s">
        <v>68</v>
      </c>
      <c r="W47" s="34" t="s">
        <v>68</v>
      </c>
      <c r="X47" s="41">
        <v>36989</v>
      </c>
      <c r="Y47" s="56" t="s">
        <v>154</v>
      </c>
      <c r="Z47" s="63"/>
      <c r="AA47" s="33" t="s">
        <v>198</v>
      </c>
    </row>
    <row r="48" spans="1:27" ht="112.5" customHeight="1" thickTop="1" thickBot="1" x14ac:dyDescent="0.3">
      <c r="A48" s="26"/>
      <c r="B48" s="127"/>
      <c r="C48" s="74"/>
      <c r="D48" s="64"/>
      <c r="E48" s="31" t="s">
        <v>61</v>
      </c>
      <c r="F48" s="33" t="s">
        <v>124</v>
      </c>
      <c r="G48" s="22" t="s">
        <v>125</v>
      </c>
      <c r="H48" s="22" t="s">
        <v>126</v>
      </c>
      <c r="I48" s="38" t="s">
        <v>67</v>
      </c>
      <c r="J48" s="61"/>
      <c r="K48" s="69"/>
      <c r="L48" s="31" t="s">
        <v>239</v>
      </c>
      <c r="M48" s="71"/>
      <c r="N48" s="38" t="s">
        <v>217</v>
      </c>
      <c r="O48" s="64"/>
      <c r="P48" s="62"/>
      <c r="Q48" s="62"/>
      <c r="R48" s="33" t="s">
        <v>241</v>
      </c>
      <c r="S48" s="41">
        <v>3879</v>
      </c>
      <c r="T48" s="41">
        <v>4876</v>
      </c>
      <c r="U48" s="41">
        <v>4876</v>
      </c>
      <c r="V48" s="41">
        <v>4876</v>
      </c>
      <c r="W48" s="34" t="s">
        <v>68</v>
      </c>
      <c r="X48" s="41">
        <v>2226</v>
      </c>
      <c r="Y48" s="62"/>
      <c r="Z48" s="64"/>
      <c r="AA48" s="33" t="s">
        <v>199</v>
      </c>
    </row>
    <row r="49" spans="1:27" ht="112.5" customHeight="1" thickTop="1" thickBot="1" x14ac:dyDescent="0.3">
      <c r="A49" s="26" t="s">
        <v>137</v>
      </c>
      <c r="B49" s="127"/>
      <c r="C49" s="74"/>
      <c r="D49" s="33" t="s">
        <v>62</v>
      </c>
      <c r="E49" s="33" t="s">
        <v>63</v>
      </c>
      <c r="F49" s="33" t="s">
        <v>127</v>
      </c>
      <c r="G49" s="40" t="s">
        <v>128</v>
      </c>
      <c r="H49" s="40" t="s">
        <v>129</v>
      </c>
      <c r="I49" s="34" t="s">
        <v>67</v>
      </c>
      <c r="J49" s="33" t="s">
        <v>171</v>
      </c>
      <c r="K49" s="37" t="s">
        <v>201</v>
      </c>
      <c r="L49" s="37" t="s">
        <v>296</v>
      </c>
      <c r="M49" s="34" t="s">
        <v>297</v>
      </c>
      <c r="N49" s="34" t="s">
        <v>284</v>
      </c>
      <c r="O49" s="33" t="s">
        <v>170</v>
      </c>
      <c r="P49" s="39"/>
      <c r="Q49" s="39"/>
      <c r="R49" s="44" t="s">
        <v>304</v>
      </c>
      <c r="S49" s="40" t="s">
        <v>128</v>
      </c>
      <c r="T49" s="41">
        <v>56</v>
      </c>
      <c r="U49" s="41">
        <v>56</v>
      </c>
      <c r="V49" s="41" t="s">
        <v>68</v>
      </c>
      <c r="W49" s="34" t="s">
        <v>68</v>
      </c>
      <c r="X49" s="34">
        <v>0</v>
      </c>
      <c r="Y49" s="34" t="s">
        <v>211</v>
      </c>
      <c r="Z49" s="33" t="s">
        <v>305</v>
      </c>
      <c r="AA49" s="33" t="s">
        <v>173</v>
      </c>
    </row>
    <row r="50" spans="1:27" ht="112.5" customHeight="1" thickTop="1" thickBot="1" x14ac:dyDescent="0.3">
      <c r="A50" s="26" t="s">
        <v>136</v>
      </c>
      <c r="B50" s="127"/>
      <c r="C50" s="74"/>
      <c r="D50" s="31" t="s">
        <v>166</v>
      </c>
      <c r="E50" s="31" t="s">
        <v>167</v>
      </c>
      <c r="F50" s="33" t="s">
        <v>168</v>
      </c>
      <c r="G50" s="38">
        <v>0</v>
      </c>
      <c r="H50" s="22" t="s">
        <v>169</v>
      </c>
      <c r="I50" s="38" t="s">
        <v>67</v>
      </c>
      <c r="J50" s="33" t="s">
        <v>165</v>
      </c>
      <c r="K50" s="37" t="s">
        <v>174</v>
      </c>
      <c r="L50" s="37" t="s">
        <v>242</v>
      </c>
      <c r="M50" s="38" t="s">
        <v>138</v>
      </c>
      <c r="N50" s="38" t="s">
        <v>292</v>
      </c>
      <c r="O50" s="33" t="s">
        <v>175</v>
      </c>
      <c r="P50" s="38"/>
      <c r="Q50" s="38"/>
      <c r="R50" s="33" t="s">
        <v>243</v>
      </c>
      <c r="S50" s="34">
        <v>0</v>
      </c>
      <c r="T50" s="41">
        <v>20000</v>
      </c>
      <c r="U50" s="41">
        <v>25000</v>
      </c>
      <c r="V50" s="41" t="s">
        <v>68</v>
      </c>
      <c r="W50" s="34" t="s">
        <v>68</v>
      </c>
      <c r="X50" s="41">
        <v>107245</v>
      </c>
      <c r="Y50" s="34" t="s">
        <v>141</v>
      </c>
      <c r="Z50" s="33"/>
      <c r="AA50" s="33" t="s">
        <v>207</v>
      </c>
    </row>
    <row r="51" spans="1:27" s="1" customFormat="1" ht="112.5" customHeight="1" thickTop="1" thickBot="1" x14ac:dyDescent="0.3">
      <c r="A51" s="26"/>
      <c r="B51" s="127"/>
      <c r="C51" s="74"/>
      <c r="D51" s="31"/>
      <c r="E51" s="31"/>
      <c r="F51" s="33"/>
      <c r="G51" s="38"/>
      <c r="H51" s="22"/>
      <c r="I51" s="38"/>
      <c r="J51" s="33" t="s">
        <v>165</v>
      </c>
      <c r="K51" s="37" t="s">
        <v>179</v>
      </c>
      <c r="L51" s="37" t="s">
        <v>244</v>
      </c>
      <c r="M51" s="38" t="s">
        <v>138</v>
      </c>
      <c r="N51" s="38" t="s">
        <v>293</v>
      </c>
      <c r="O51" s="33" t="s">
        <v>180</v>
      </c>
      <c r="P51" s="38"/>
      <c r="Q51" s="38"/>
      <c r="R51" s="33" t="s">
        <v>306</v>
      </c>
      <c r="S51" s="34">
        <v>0</v>
      </c>
      <c r="T51" s="41">
        <v>30000</v>
      </c>
      <c r="U51" s="41">
        <v>35000</v>
      </c>
      <c r="V51" s="41" t="s">
        <v>68</v>
      </c>
      <c r="W51" s="34" t="s">
        <v>68</v>
      </c>
      <c r="X51" s="41">
        <v>357175</v>
      </c>
      <c r="Y51" s="34" t="s">
        <v>185</v>
      </c>
      <c r="Z51" s="33"/>
      <c r="AA51" s="33" t="s">
        <v>206</v>
      </c>
    </row>
    <row r="52" spans="1:27" ht="130.5" customHeight="1" thickTop="1" thickBot="1" x14ac:dyDescent="0.3">
      <c r="A52" s="26"/>
      <c r="B52" s="26"/>
      <c r="C52" s="26"/>
      <c r="D52" s="31"/>
      <c r="E52" s="31"/>
      <c r="F52" s="33"/>
      <c r="G52" s="38"/>
      <c r="H52" s="22"/>
      <c r="I52" s="38"/>
      <c r="J52" s="63" t="s">
        <v>171</v>
      </c>
      <c r="K52" s="63" t="s">
        <v>150</v>
      </c>
      <c r="L52" s="33" t="s">
        <v>237</v>
      </c>
      <c r="M52" s="34" t="s">
        <v>192</v>
      </c>
      <c r="N52" s="38" t="s">
        <v>193</v>
      </c>
      <c r="O52" s="33" t="s">
        <v>194</v>
      </c>
      <c r="P52" s="38"/>
      <c r="Q52" s="38"/>
      <c r="R52" s="33" t="s">
        <v>290</v>
      </c>
      <c r="S52" s="34">
        <v>0</v>
      </c>
      <c r="T52" s="30">
        <v>0.8</v>
      </c>
      <c r="U52" s="30">
        <v>0.8</v>
      </c>
      <c r="V52" s="30">
        <v>0.8</v>
      </c>
      <c r="W52" s="35" t="s">
        <v>68</v>
      </c>
      <c r="X52" s="41">
        <f>3029/3</f>
        <v>1009.6666666666666</v>
      </c>
      <c r="Y52" s="70" t="s">
        <v>195</v>
      </c>
      <c r="Z52" s="68"/>
      <c r="AA52" s="68" t="s">
        <v>196</v>
      </c>
    </row>
    <row r="53" spans="1:27" ht="126.75" customHeight="1" thickTop="1" thickBot="1" x14ac:dyDescent="0.3">
      <c r="A53" s="26"/>
      <c r="B53" s="26"/>
      <c r="C53" s="26"/>
      <c r="D53" s="31"/>
      <c r="E53" s="31"/>
      <c r="F53" s="33"/>
      <c r="G53" s="38"/>
      <c r="H53" s="22"/>
      <c r="I53" s="38"/>
      <c r="J53" s="69"/>
      <c r="K53" s="69"/>
      <c r="L53" s="33" t="s">
        <v>245</v>
      </c>
      <c r="M53" s="34" t="s">
        <v>192</v>
      </c>
      <c r="N53" s="38" t="s">
        <v>289</v>
      </c>
      <c r="O53" s="33" t="s">
        <v>194</v>
      </c>
      <c r="P53" s="38"/>
      <c r="Q53" s="38"/>
      <c r="R53" s="33" t="s">
        <v>246</v>
      </c>
      <c r="S53" s="34">
        <v>0</v>
      </c>
      <c r="T53" s="30">
        <v>0.8</v>
      </c>
      <c r="U53" s="30">
        <v>0.8</v>
      </c>
      <c r="V53" s="30">
        <v>0.8</v>
      </c>
      <c r="W53" s="35" t="s">
        <v>68</v>
      </c>
      <c r="X53" s="41">
        <v>1010</v>
      </c>
      <c r="Y53" s="71"/>
      <c r="Z53" s="72"/>
      <c r="AA53" s="69"/>
    </row>
    <row r="54" spans="1:27" ht="15.75" thickTop="1" x14ac:dyDescent="0.25"/>
  </sheetData>
  <mergeCells count="140">
    <mergeCell ref="Y26:Y28"/>
    <mergeCell ref="O37:O38"/>
    <mergeCell ref="D47:D48"/>
    <mergeCell ref="B14:B51"/>
    <mergeCell ref="J52:J53"/>
    <mergeCell ref="M47:M48"/>
    <mergeCell ref="A23:A25"/>
    <mergeCell ref="A26:A28"/>
    <mergeCell ref="A29:A31"/>
    <mergeCell ref="A33:A35"/>
    <mergeCell ref="D42:D43"/>
    <mergeCell ref="E42:E43"/>
    <mergeCell ref="D44:D46"/>
    <mergeCell ref="D26:D28"/>
    <mergeCell ref="D29:D31"/>
    <mergeCell ref="D33:D35"/>
    <mergeCell ref="D36:D38"/>
    <mergeCell ref="J45:J46"/>
    <mergeCell ref="E26:E28"/>
    <mergeCell ref="J26:J28"/>
    <mergeCell ref="L26:L27"/>
    <mergeCell ref="M26:M27"/>
    <mergeCell ref="F37:F38"/>
    <mergeCell ref="U14:U20"/>
    <mergeCell ref="A2:Z2"/>
    <mergeCell ref="A1:AA1"/>
    <mergeCell ref="D9:D13"/>
    <mergeCell ref="K9:K13"/>
    <mergeCell ref="H3:AA3"/>
    <mergeCell ref="H4:AA4"/>
    <mergeCell ref="H5:AA5"/>
    <mergeCell ref="H6:AA6"/>
    <mergeCell ref="H9:H13"/>
    <mergeCell ref="S9:S13"/>
    <mergeCell ref="L9:L13"/>
    <mergeCell ref="A3:F3"/>
    <mergeCell ref="I9:I13"/>
    <mergeCell ref="C9:C13"/>
    <mergeCell ref="B9:B13"/>
    <mergeCell ref="K8:AA8"/>
    <mergeCell ref="AA9:AA13"/>
    <mergeCell ref="A8:J8"/>
    <mergeCell ref="A4:F4"/>
    <mergeCell ref="O9:Q9"/>
    <mergeCell ref="O10:O13"/>
    <mergeCell ref="Q11:Q13"/>
    <mergeCell ref="AA14:AA20"/>
    <mergeCell ref="AA26:AA28"/>
    <mergeCell ref="A5:F5"/>
    <mergeCell ref="A6:F6"/>
    <mergeCell ref="A9:A13"/>
    <mergeCell ref="F9:F13"/>
    <mergeCell ref="E9:E13"/>
    <mergeCell ref="G9:G13"/>
    <mergeCell ref="C7:R7"/>
    <mergeCell ref="R9:R13"/>
    <mergeCell ref="J9:J13"/>
    <mergeCell ref="Y11:Y13"/>
    <mergeCell ref="T9:W11"/>
    <mergeCell ref="X9:Y10"/>
    <mergeCell ref="Z9:Z13"/>
    <mergeCell ref="X11:X13"/>
    <mergeCell ref="U12:W12"/>
    <mergeCell ref="M9:N9"/>
    <mergeCell ref="P10:Q10"/>
    <mergeCell ref="P11:P13"/>
    <mergeCell ref="O26:O28"/>
    <mergeCell ref="N26:N27"/>
    <mergeCell ref="Z14:Z20"/>
    <mergeCell ref="K26:K28"/>
    <mergeCell ref="V14:V20"/>
    <mergeCell ref="W14:W20"/>
    <mergeCell ref="X14:X20"/>
    <mergeCell ref="Y14:Y20"/>
    <mergeCell ref="P14:P20"/>
    <mergeCell ref="Q14:Q20"/>
    <mergeCell ref="R14:R20"/>
    <mergeCell ref="S14:S20"/>
    <mergeCell ref="T14:T20"/>
    <mergeCell ref="K14:K20"/>
    <mergeCell ref="L14:L20"/>
    <mergeCell ref="M14:M20"/>
    <mergeCell ref="N14:N20"/>
    <mergeCell ref="O14:O20"/>
    <mergeCell ref="K33:K35"/>
    <mergeCell ref="L33:L35"/>
    <mergeCell ref="M33:M35"/>
    <mergeCell ref="N33:N35"/>
    <mergeCell ref="O33:O35"/>
    <mergeCell ref="K29:K31"/>
    <mergeCell ref="L29:L31"/>
    <mergeCell ref="M29:M31"/>
    <mergeCell ref="N29:N31"/>
    <mergeCell ref="O29:O31"/>
    <mergeCell ref="C14:C51"/>
    <mergeCell ref="F14:F20"/>
    <mergeCell ref="J47:J48"/>
    <mergeCell ref="E37:E38"/>
    <mergeCell ref="D39:D41"/>
    <mergeCell ref="J33:J34"/>
    <mergeCell ref="J42:J43"/>
    <mergeCell ref="E29:E31"/>
    <mergeCell ref="F29:F31"/>
    <mergeCell ref="G29:G31"/>
    <mergeCell ref="H29:H31"/>
    <mergeCell ref="I29:I31"/>
    <mergeCell ref="J29:J31"/>
    <mergeCell ref="J37:J38"/>
    <mergeCell ref="K37:K38"/>
    <mergeCell ref="L37:L38"/>
    <mergeCell ref="M37:M38"/>
    <mergeCell ref="N37:N38"/>
    <mergeCell ref="AA42:AA43"/>
    <mergeCell ref="Z42:Z43"/>
    <mergeCell ref="AA52:AA53"/>
    <mergeCell ref="Y52:Y53"/>
    <mergeCell ref="K52:K53"/>
    <mergeCell ref="Y42:Y43"/>
    <mergeCell ref="N42:N43"/>
    <mergeCell ref="M42:M43"/>
    <mergeCell ref="K47:K48"/>
    <mergeCell ref="O47:O48"/>
    <mergeCell ref="P47:P48"/>
    <mergeCell ref="K42:K43"/>
    <mergeCell ref="L42:L43"/>
    <mergeCell ref="O42:O43"/>
    <mergeCell ref="Z52:Z53"/>
    <mergeCell ref="P29:P31"/>
    <mergeCell ref="Q29:Q31"/>
    <mergeCell ref="Y29:Y31"/>
    <mergeCell ref="X45:X46"/>
    <mergeCell ref="Y45:Y46"/>
    <mergeCell ref="AA45:AA46"/>
    <mergeCell ref="Q47:Q48"/>
    <mergeCell ref="Y47:Y48"/>
    <mergeCell ref="Z47:Z48"/>
    <mergeCell ref="AA29:AA31"/>
    <mergeCell ref="P33:P35"/>
    <mergeCell ref="Y33:Y35"/>
    <mergeCell ref="AA33:AA34"/>
  </mergeCells>
  <phoneticPr fontId="15" type="noConversion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MATRIZ FINAL</vt:lpstr>
      <vt:lpstr>'MATRIZ FINAL'!Área_de_impresión</vt:lpstr>
      <vt:lpstr>'MATRIZ FINAL'!Títulos_a_imprimir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moreramar</dc:creator>
  <cp:keywords/>
  <dc:description/>
  <cp:lastModifiedBy>Karol Bastos</cp:lastModifiedBy>
  <cp:revision/>
  <dcterms:created xsi:type="dcterms:W3CDTF">2015-03-06T17:33:50Z</dcterms:created>
  <dcterms:modified xsi:type="dcterms:W3CDTF">2021-06-15T20:18:32Z</dcterms:modified>
  <cp:category/>
  <cp:contentStatus/>
</cp:coreProperties>
</file>